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тыненко Т.С\Desktop\отчет за 9 месяцев 2019\"/>
    </mc:Choice>
  </mc:AlternateContent>
  <bookViews>
    <workbookView xWindow="14385" yWindow="-15" windowWidth="14370" windowHeight="13275"/>
  </bookViews>
  <sheets>
    <sheet name="ДФ" sheetId="1" r:id="rId1"/>
  </sheets>
  <calcPr calcId="152511"/>
</workbook>
</file>

<file path=xl/calcChain.xml><?xml version="1.0" encoding="utf-8"?>
<calcChain xmlns="http://schemas.openxmlformats.org/spreadsheetml/2006/main">
  <c r="D7" i="1" l="1"/>
  <c r="D6" i="1"/>
  <c r="C6" i="1"/>
  <c r="D20" i="1"/>
  <c r="D12" i="1"/>
  <c r="D11" i="1" s="1"/>
  <c r="C12" i="1"/>
  <c r="C11" i="1" s="1"/>
  <c r="C20" i="1"/>
</calcChain>
</file>

<file path=xl/sharedStrings.xml><?xml version="1.0" encoding="utf-8"?>
<sst xmlns="http://schemas.openxmlformats.org/spreadsheetml/2006/main" count="33" uniqueCount="26">
  <si>
    <t>тыс. руб.</t>
  </si>
  <si>
    <t>№ п/п</t>
  </si>
  <si>
    <t>…</t>
  </si>
  <si>
    <t>капитальный ремонт</t>
  </si>
  <si>
    <t>содержание</t>
  </si>
  <si>
    <t>текущий ремонт</t>
  </si>
  <si>
    <t xml:space="preserve">строительство и реконструкция </t>
  </si>
  <si>
    <t>Наименование</t>
  </si>
  <si>
    <t>1.1.</t>
  </si>
  <si>
    <t>1.2.</t>
  </si>
  <si>
    <t>2.1.</t>
  </si>
  <si>
    <t>2.2.</t>
  </si>
  <si>
    <t>Объем дорожного фонда - всего</t>
  </si>
  <si>
    <t>в т.ч. за счет (источники формирования дорожного фонда)</t>
  </si>
  <si>
    <t>в т.ч. за счет средств дорожного фонда</t>
  </si>
  <si>
    <t>из них на:</t>
  </si>
  <si>
    <t>прочие  расходы (расшифровать)</t>
  </si>
  <si>
    <t>в т.ч. за счет иных источников</t>
  </si>
  <si>
    <t>Расходы на финансирование дорожной деятельности</t>
  </si>
  <si>
    <t>Налоговые и неналоговые доходы бюджета ЗАТО Видяево</t>
  </si>
  <si>
    <t>1.3.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</si>
  <si>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</si>
  <si>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на 01.10.2019
(исполнено)</t>
  </si>
  <si>
    <t>Отчет о поступлениях в дорожный фонд и направлениях бюджетных ассигнований на дорожную деятельность ЗАТО Видяево на 1 октября 2019 года</t>
  </si>
  <si>
    <t xml:space="preserve">Остаток прошлых лет на 01.01.2019г. </t>
  </si>
  <si>
    <t>Утверждено на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</si>
</sst>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4" borderId="1" applyNumberFormat="0" applyAlignment="0" applyProtection="0"/>
    <xf numFmtId="0" fontId="7" fillId="2" borderId="2" applyNumberFormat="0" applyAlignment="0" applyProtection="0"/>
    <xf numFmtId="0" fontId="8" fillId="2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22" fillId="0" borderId="0"/>
    <xf numFmtId="0" fontId="33" fillId="0" borderId="0"/>
    <xf numFmtId="0" fontId="35" fillId="0" borderId="0"/>
    <xf numFmtId="0" fontId="2" fillId="0" borderId="0"/>
    <xf numFmtId="0" fontId="2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17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5" borderId="0" applyNumberFormat="0" applyBorder="0" applyAlignment="0" applyProtection="0"/>
  </cellStyleXfs>
  <cellXfs count="29">
    <xf numFmtId="0" fontId="0" fillId="0" borderId="0" xfId="0"/>
    <xf numFmtId="0" fontId="24" fillId="0" borderId="0" xfId="0" applyFont="1"/>
    <xf numFmtId="0" fontId="25" fillId="0" borderId="0" xfId="0" applyFont="1" applyAlignment="1">
      <alignment horizontal="right"/>
    </xf>
    <xf numFmtId="0" fontId="26" fillId="0" borderId="0" xfId="0" applyFont="1"/>
    <xf numFmtId="0" fontId="29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wrapText="1"/>
    </xf>
    <xf numFmtId="0" fontId="29" fillId="0" borderId="12" xfId="0" applyFont="1" applyBorder="1" applyAlignment="1">
      <alignment horizontal="center" wrapText="1"/>
    </xf>
    <xf numFmtId="0" fontId="24" fillId="0" borderId="11" xfId="0" applyFont="1" applyBorder="1"/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1" xfId="0" applyFont="1" applyBorder="1"/>
    <xf numFmtId="165" fontId="24" fillId="0" borderId="11" xfId="0" applyNumberFormat="1" applyFont="1" applyBorder="1" applyAlignment="1">
      <alignment horizontal="center"/>
    </xf>
    <xf numFmtId="0" fontId="28" fillId="0" borderId="11" xfId="0" applyFont="1" applyBorder="1" applyAlignment="1">
      <alignment horizontal="left"/>
    </xf>
    <xf numFmtId="0" fontId="29" fillId="0" borderId="11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1" fillId="0" borderId="12" xfId="0" applyFont="1" applyBorder="1" applyAlignment="1">
      <alignment horizontal="left" wrapText="1"/>
    </xf>
    <xf numFmtId="0" fontId="28" fillId="0" borderId="11" xfId="0" applyFont="1" applyBorder="1" applyAlignment="1">
      <alignment horizontal="left" wrapText="1"/>
    </xf>
    <xf numFmtId="0" fontId="30" fillId="0" borderId="11" xfId="0" applyFont="1" applyBorder="1" applyAlignment="1">
      <alignment horizontal="left" wrapText="1"/>
    </xf>
    <xf numFmtId="0" fontId="31" fillId="0" borderId="11" xfId="0" applyFont="1" applyBorder="1" applyAlignment="1">
      <alignment horizontal="left"/>
    </xf>
    <xf numFmtId="0" fontId="31" fillId="0" borderId="11" xfId="0" applyFont="1" applyBorder="1" applyAlignment="1"/>
    <xf numFmtId="0" fontId="24" fillId="0" borderId="11" xfId="0" applyFont="1" applyBorder="1" applyAlignment="1"/>
    <xf numFmtId="0" fontId="27" fillId="0" borderId="0" xfId="48" applyFont="1" applyBorder="1" applyAlignment="1">
      <alignment horizontal="center" vertical="center" wrapText="1"/>
    </xf>
    <xf numFmtId="4" fontId="26" fillId="0" borderId="13" xfId="0" applyNumberFormat="1" applyFont="1" applyBorder="1" applyAlignment="1">
      <alignment horizontal="center"/>
    </xf>
    <xf numFmtId="4" fontId="24" fillId="0" borderId="11" xfId="0" applyNumberFormat="1" applyFont="1" applyBorder="1" applyAlignment="1">
      <alignment horizontal="center" wrapText="1"/>
    </xf>
    <xf numFmtId="4" fontId="24" fillId="0" borderId="10" xfId="0" applyNumberFormat="1" applyFont="1" applyBorder="1" applyAlignment="1">
      <alignment horizontal="center" wrapText="1"/>
    </xf>
    <xf numFmtId="4" fontId="24" fillId="0" borderId="11" xfId="0" applyNumberFormat="1" applyFont="1" applyBorder="1" applyAlignment="1">
      <alignment horizontal="center"/>
    </xf>
    <xf numFmtId="4" fontId="26" fillId="0" borderId="11" xfId="0" applyNumberFormat="1" applyFont="1" applyBorder="1" applyAlignment="1">
      <alignment horizontal="center"/>
    </xf>
  </cellXfs>
  <cellStyles count="82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Денежный 2 10" xfId="28"/>
    <cellStyle name="Денежный 2 2" xfId="29"/>
    <cellStyle name="Денежный 2 3" xfId="30"/>
    <cellStyle name="Денежный 2 4" xfId="31"/>
    <cellStyle name="Денежный 2 5" xfId="32"/>
    <cellStyle name="Денежный 2 6" xfId="33"/>
    <cellStyle name="Денежный 2 7" xfId="34"/>
    <cellStyle name="Денежный 2 8" xfId="35"/>
    <cellStyle name="Денежный 2 9" xfId="36"/>
    <cellStyle name="Заголовок 1 2" xfId="37"/>
    <cellStyle name="Заголовок 2 2" xfId="38"/>
    <cellStyle name="Заголовок 3 2" xfId="39"/>
    <cellStyle name="Заголовок 4 2" xfId="40"/>
    <cellStyle name="Итог 2" xfId="41"/>
    <cellStyle name="Контрольная ячейка 2" xfId="42"/>
    <cellStyle name="Название 2" xfId="43"/>
    <cellStyle name="Нейтральный 2" xfId="44"/>
    <cellStyle name="Обычный" xfId="0" builtinId="0"/>
    <cellStyle name="Обычный 11" xfId="45"/>
    <cellStyle name="Обычный 12" xfId="46"/>
    <cellStyle name="Обычный 13" xfId="47"/>
    <cellStyle name="Обычный 2" xfId="48"/>
    <cellStyle name="Обычный 2 10" xfId="49"/>
    <cellStyle name="Обычный 2 2" xfId="50"/>
    <cellStyle name="Обычный 2 2 10" xfId="51"/>
    <cellStyle name="Обычный 2 2 2" xfId="52"/>
    <cellStyle name="Обычный 2 2 3" xfId="53"/>
    <cellStyle name="Обычный 2 2 4" xfId="54"/>
    <cellStyle name="Обычный 2 2 5" xfId="55"/>
    <cellStyle name="Обычный 2 2 6" xfId="56"/>
    <cellStyle name="Обычный 2 2 7" xfId="57"/>
    <cellStyle name="Обычный 2 2 8" xfId="58"/>
    <cellStyle name="Обычный 2 2 9" xfId="59"/>
    <cellStyle name="Обычный 2 3" xfId="60"/>
    <cellStyle name="Обычный 2 4" xfId="61"/>
    <cellStyle name="Обычный 2 5" xfId="62"/>
    <cellStyle name="Обычный 2 6" xfId="63"/>
    <cellStyle name="Обычный 2 7" xfId="64"/>
    <cellStyle name="Обычный 2 8" xfId="65"/>
    <cellStyle name="Обычный 2 9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Обычный 8" xfId="72"/>
    <cellStyle name="Плохой 2" xfId="73"/>
    <cellStyle name="Пояснение 2" xfId="74"/>
    <cellStyle name="Примечание 2" xfId="75"/>
    <cellStyle name="Связанная ячейка 2" xfId="76"/>
    <cellStyle name="Текст предупреждения 2" xfId="77"/>
    <cellStyle name="Финансовый 2" xfId="78"/>
    <cellStyle name="Финансовый 2 2" xfId="79"/>
    <cellStyle name="Финансовый 3" xfId="80"/>
    <cellStyle name="Хороший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"/>
  <sheetViews>
    <sheetView tabSelected="1" workbookViewId="0">
      <selection activeCell="D10" sqref="D10"/>
    </sheetView>
  </sheetViews>
  <sheetFormatPr defaultRowHeight="15" x14ac:dyDescent="0.25"/>
  <cols>
    <col min="1" max="1" width="4.28515625" style="1" customWidth="1"/>
    <col min="2" max="2" width="55.28515625" style="1" customWidth="1"/>
    <col min="3" max="3" width="17" style="1" customWidth="1"/>
    <col min="4" max="4" width="20.42578125" style="1" customWidth="1"/>
    <col min="5" max="16384" width="9.140625" style="1"/>
  </cols>
  <sheetData>
    <row r="2" spans="1:4" ht="40.5" customHeight="1" x14ac:dyDescent="0.25">
      <c r="A2" s="23" t="s">
        <v>23</v>
      </c>
      <c r="B2" s="23"/>
      <c r="C2" s="23"/>
      <c r="D2" s="23"/>
    </row>
    <row r="3" spans="1:4" x14ac:dyDescent="0.25">
      <c r="D3" s="2" t="s">
        <v>0</v>
      </c>
    </row>
    <row r="4" spans="1:4" ht="28.5" customHeight="1" x14ac:dyDescent="0.25">
      <c r="A4" s="5" t="s">
        <v>1</v>
      </c>
      <c r="B4" s="6" t="s">
        <v>7</v>
      </c>
      <c r="C4" s="6" t="s">
        <v>25</v>
      </c>
      <c r="D4" s="6" t="s">
        <v>22</v>
      </c>
    </row>
    <row r="5" spans="1:4" ht="11.25" customHeight="1" x14ac:dyDescent="0.25">
      <c r="A5" s="7">
        <v>1</v>
      </c>
      <c r="B5" s="4">
        <v>2</v>
      </c>
      <c r="C5" s="4"/>
      <c r="D5" s="4">
        <v>3</v>
      </c>
    </row>
    <row r="6" spans="1:4" ht="31.5" customHeight="1" x14ac:dyDescent="0.25">
      <c r="A6" s="8">
        <v>1</v>
      </c>
      <c r="B6" s="14" t="s">
        <v>12</v>
      </c>
      <c r="C6" s="24">
        <f>C8+C9+C10</f>
        <v>39751.96</v>
      </c>
      <c r="D6" s="24">
        <f>D8+D9+D10</f>
        <v>7825.04</v>
      </c>
    </row>
    <row r="7" spans="1:4" s="3" customFormat="1" ht="16.5" customHeight="1" x14ac:dyDescent="0.25">
      <c r="A7" s="8"/>
      <c r="B7" s="15" t="s">
        <v>13</v>
      </c>
      <c r="C7" s="25">
        <v>39751.96</v>
      </c>
      <c r="D7" s="25">
        <f>D8+D9</f>
        <v>7825.04</v>
      </c>
    </row>
    <row r="8" spans="1:4" ht="18.75" customHeight="1" x14ac:dyDescent="0.25">
      <c r="A8" s="7" t="s">
        <v>8</v>
      </c>
      <c r="B8" s="16" t="s">
        <v>19</v>
      </c>
      <c r="C8" s="26">
        <v>12458.76</v>
      </c>
      <c r="D8" s="26">
        <v>7825.04</v>
      </c>
    </row>
    <row r="9" spans="1:4" s="3" customFormat="1" ht="18" customHeight="1" x14ac:dyDescent="0.25">
      <c r="A9" s="11" t="s">
        <v>9</v>
      </c>
      <c r="B9" s="17" t="s">
        <v>24</v>
      </c>
      <c r="C9" s="27">
        <v>0</v>
      </c>
      <c r="D9" s="27">
        <v>0</v>
      </c>
    </row>
    <row r="10" spans="1:4" s="3" customFormat="1" ht="57.75" customHeight="1" x14ac:dyDescent="0.25">
      <c r="A10" s="11" t="s">
        <v>20</v>
      </c>
      <c r="B10" s="17" t="s">
        <v>21</v>
      </c>
      <c r="C10" s="27">
        <v>27293.200000000001</v>
      </c>
      <c r="D10" s="27">
        <v>0</v>
      </c>
    </row>
    <row r="11" spans="1:4" x14ac:dyDescent="0.25">
      <c r="A11" s="10">
        <v>2</v>
      </c>
      <c r="B11" s="18" t="s">
        <v>18</v>
      </c>
      <c r="C11" s="28">
        <f>C12+C20</f>
        <v>39751.96</v>
      </c>
      <c r="D11" s="28">
        <f>D12+D20</f>
        <v>7825.04</v>
      </c>
    </row>
    <row r="12" spans="1:4" s="3" customFormat="1" ht="18.75" customHeight="1" x14ac:dyDescent="0.2">
      <c r="A12" s="10" t="s">
        <v>10</v>
      </c>
      <c r="B12" s="19" t="s">
        <v>14</v>
      </c>
      <c r="C12" s="28">
        <f>C14+C15+C16+C17+C18</f>
        <v>39751.96</v>
      </c>
      <c r="D12" s="28">
        <f>D14+D15+D16+D17+D18</f>
        <v>7825.04</v>
      </c>
    </row>
    <row r="13" spans="1:4" s="3" customFormat="1" ht="18.75" customHeight="1" x14ac:dyDescent="0.2">
      <c r="A13" s="10"/>
      <c r="B13" s="15" t="s">
        <v>15</v>
      </c>
      <c r="C13" s="28"/>
      <c r="D13" s="28"/>
    </row>
    <row r="14" spans="1:4" x14ac:dyDescent="0.25">
      <c r="A14" s="10"/>
      <c r="B14" s="20" t="s">
        <v>3</v>
      </c>
      <c r="C14" s="27"/>
      <c r="D14" s="27"/>
    </row>
    <row r="15" spans="1:4" ht="15" customHeight="1" x14ac:dyDescent="0.25">
      <c r="A15" s="10"/>
      <c r="B15" s="21" t="s">
        <v>5</v>
      </c>
      <c r="C15" s="27">
        <v>28729.69</v>
      </c>
      <c r="D15" s="27"/>
    </row>
    <row r="16" spans="1:4" ht="15" customHeight="1" x14ac:dyDescent="0.25">
      <c r="A16" s="10"/>
      <c r="B16" s="21" t="s">
        <v>4</v>
      </c>
      <c r="C16" s="26">
        <v>11022.27</v>
      </c>
      <c r="D16" s="26">
        <v>7825.04</v>
      </c>
    </row>
    <row r="17" spans="1:4" x14ac:dyDescent="0.25">
      <c r="A17" s="10"/>
      <c r="B17" s="21" t="s">
        <v>6</v>
      </c>
      <c r="C17" s="27"/>
      <c r="D17" s="27"/>
    </row>
    <row r="18" spans="1:4" x14ac:dyDescent="0.25">
      <c r="A18" s="10"/>
      <c r="B18" s="21" t="s">
        <v>16</v>
      </c>
      <c r="C18" s="27"/>
      <c r="D18" s="27"/>
    </row>
    <row r="19" spans="1:4" x14ac:dyDescent="0.25">
      <c r="A19" s="10"/>
      <c r="B19" s="22" t="s">
        <v>2</v>
      </c>
      <c r="C19" s="27"/>
      <c r="D19" s="27"/>
    </row>
    <row r="20" spans="1:4" x14ac:dyDescent="0.25">
      <c r="A20" s="12" t="s">
        <v>11</v>
      </c>
      <c r="B20" s="19" t="s">
        <v>17</v>
      </c>
      <c r="C20" s="28">
        <f>C22+C23+C24+C25+C26</f>
        <v>0</v>
      </c>
      <c r="D20" s="28">
        <f>D22+D23+D24+D25+D26</f>
        <v>0</v>
      </c>
    </row>
    <row r="21" spans="1:4" x14ac:dyDescent="0.25">
      <c r="A21" s="9"/>
      <c r="B21" s="15" t="s">
        <v>15</v>
      </c>
      <c r="C21" s="13"/>
      <c r="D21" s="13"/>
    </row>
    <row r="22" spans="1:4" x14ac:dyDescent="0.25">
      <c r="A22" s="9"/>
      <c r="B22" s="20" t="s">
        <v>3</v>
      </c>
      <c r="C22" s="13"/>
      <c r="D22" s="13"/>
    </row>
    <row r="23" spans="1:4" x14ac:dyDescent="0.25">
      <c r="A23" s="9"/>
      <c r="B23" s="21" t="s">
        <v>5</v>
      </c>
      <c r="C23" s="13"/>
      <c r="D23" s="13"/>
    </row>
    <row r="24" spans="1:4" x14ac:dyDescent="0.25">
      <c r="A24" s="9"/>
      <c r="B24" s="21" t="s">
        <v>4</v>
      </c>
      <c r="C24" s="13"/>
      <c r="D24" s="13"/>
    </row>
    <row r="25" spans="1:4" x14ac:dyDescent="0.25">
      <c r="A25" s="9"/>
      <c r="B25" s="21" t="s">
        <v>6</v>
      </c>
      <c r="C25" s="13"/>
      <c r="D25" s="13"/>
    </row>
    <row r="26" spans="1:4" x14ac:dyDescent="0.25">
      <c r="A26" s="9"/>
      <c r="B26" s="21" t="s">
        <v>16</v>
      </c>
      <c r="C26" s="13"/>
      <c r="D26" s="13"/>
    </row>
    <row r="27" spans="1:4" x14ac:dyDescent="0.25">
      <c r="A27" s="9"/>
      <c r="B27" s="21" t="s">
        <v>2</v>
      </c>
      <c r="C27" s="13"/>
      <c r="D27" s="13"/>
    </row>
  </sheetData>
  <mergeCells count="1">
    <mergeCell ref="A2:D2"/>
  </mergeCells>
  <phoneticPr fontId="32" type="noConversion"/>
  <pageMargins left="0.19685039370078741" right="0.19685039370078741" top="0.19685039370078741" bottom="0.2362204724409449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ДФ</vt:lpstr>
    </vt:vector>
  </TitlesOfParts>
  <Company>МинФин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Fin#Zam#1</dc:creator>
  <cp:lastModifiedBy>Мартыненко Т.С</cp:lastModifiedBy>
  <cp:lastPrinted>2019-10-28T11:19:15Z</cp:lastPrinted>
  <dcterms:created xsi:type="dcterms:W3CDTF">2013-02-20T11:31:28Z</dcterms:created>
  <dcterms:modified xsi:type="dcterms:W3CDTF">2019-10-28T11:19:27Z</dcterms:modified>
</cp:coreProperties>
</file>