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2020-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'2020-2021'!$9:$14</definedName>
    <definedName name="_xlnm.Print_Area" localSheetId="0">'2020-2021'!$A$1:$K$22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<sst xmlns="http://schemas.openxmlformats.org/spreadsheetml/2006/main" count="99" uniqueCount="48">
  <si>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</si>
  <si>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</si>
  <si>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</si>
  <si>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</si>
  <si>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</si>
  <si>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</si>
  <si>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</si>
  <si>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</si>
  <si>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</si>
  <si>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</si>
  <si>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</si>
  <si>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</si>
  <si>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</si>
  <si>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</si>
  <si>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</si>
  <si>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</si>
  <si>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</si>
  <si>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</si>
  <si>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</si>
  <si>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</si>
  <si>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</si>
  <si>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</si>
  <si>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</si>
  <si>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</si>
  <si>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</si>
  <si>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</si>
  <si>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</si>
  <si>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</si>
  <si>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</si>
  <si>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</si>
  <si>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</si>
  <si>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</si>
  <si>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</si>
  <si>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</si>
  <si>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</si>
  <si>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</si>
  <si>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</si>
  <si>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</si>
  <si>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</si>
  <si>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</si>
  <si>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</si>
  <si>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4.1.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</si>
  <si>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</si>
  <si>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2020 и 2021 годов</t>
  </si>
  <si>
    <t>2020</t>
  </si>
  <si>
    <t>2021</t>
  </si>
  <si>
    <t>от 24.12.2018 № 158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</si>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</sst>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J9" sqref="J9:J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29"/>
      <c r="M1" s="29"/>
      <c r="N1" s="29"/>
    </row>
    <row r="2" spans="1:14" s="30" customFormat="1" ht="16.5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7"/>
      <c r="L2" s="29"/>
      <c r="M2" s="29"/>
      <c r="N2" s="29"/>
    </row>
    <row r="3" spans="1:14" s="30" customFormat="1" ht="16.5" customHeight="1">
      <c r="A3" s="38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7"/>
      <c r="L3" s="29"/>
      <c r="M3" s="29"/>
      <c r="N3" s="29"/>
    </row>
    <row r="4" spans="1:14" s="30" customFormat="1" ht="19.5" customHeight="1">
      <c r="A4" s="38" t="s">
        <v>46</v>
      </c>
      <c r="B4" s="38"/>
      <c r="C4" s="38"/>
      <c r="D4" s="38"/>
      <c r="E4" s="38"/>
      <c r="F4" s="38"/>
      <c r="G4" s="38"/>
      <c r="H4" s="38"/>
      <c r="I4" s="38"/>
      <c r="J4" s="38"/>
      <c r="K4" s="37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2" t="s">
        <v>43</v>
      </c>
      <c r="B7" s="52"/>
      <c r="C7" s="52"/>
      <c r="D7" s="52"/>
      <c r="E7" s="52"/>
      <c r="F7" s="52"/>
      <c r="G7" s="52"/>
      <c r="H7" s="52"/>
      <c r="I7" s="52"/>
      <c r="J7" s="5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/>
      <c r="K8" s="19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2" t="s">
        <v>31</v>
      </c>
      <c r="B9" s="45" t="s">
        <v>0</v>
      </c>
      <c r="C9" s="46"/>
      <c r="D9" s="46"/>
      <c r="E9" s="46"/>
      <c r="F9" s="46"/>
      <c r="G9" s="46"/>
      <c r="H9" s="46"/>
      <c r="I9" s="46"/>
      <c r="J9" s="39" t="s">
        <v>44</v>
      </c>
      <c r="K9" s="39" t="s">
        <v>45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3"/>
      <c r="B10" s="47" t="s">
        <v>36</v>
      </c>
      <c r="C10" s="47" t="s">
        <v>2</v>
      </c>
      <c r="D10" s="47" t="s">
        <v>3</v>
      </c>
      <c r="E10" s="47" t="s">
        <v>4</v>
      </c>
      <c r="F10" s="47" t="s">
        <v>5</v>
      </c>
      <c r="G10" s="47" t="s">
        <v>6</v>
      </c>
      <c r="H10" s="47" t="s">
        <v>1</v>
      </c>
      <c r="I10" s="47" t="s">
        <v>37</v>
      </c>
      <c r="J10" s="40"/>
      <c r="K10" s="4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3"/>
      <c r="B11" s="48"/>
      <c r="C11" s="50"/>
      <c r="D11" s="48"/>
      <c r="E11" s="50"/>
      <c r="F11" s="48"/>
      <c r="G11" s="48"/>
      <c r="H11" s="48"/>
      <c r="I11" s="50"/>
      <c r="J11" s="40"/>
      <c r="K11" s="4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3"/>
      <c r="B12" s="48"/>
      <c r="C12" s="50"/>
      <c r="D12" s="48"/>
      <c r="E12" s="50"/>
      <c r="F12" s="48"/>
      <c r="G12" s="48"/>
      <c r="H12" s="48"/>
      <c r="I12" s="50"/>
      <c r="J12" s="40"/>
      <c r="K12" s="4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4"/>
      <c r="B13" s="49"/>
      <c r="C13" s="51"/>
      <c r="D13" s="49"/>
      <c r="E13" s="51"/>
      <c r="F13" s="49"/>
      <c r="G13" s="49"/>
      <c r="H13" s="49"/>
      <c r="I13" s="51"/>
      <c r="J13" s="41"/>
      <c r="K13" s="4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33</v>
      </c>
      <c r="C14" s="21" t="s">
        <v>18</v>
      </c>
      <c r="D14" s="21" t="s">
        <v>34</v>
      </c>
      <c r="E14" s="21" t="s">
        <v>35</v>
      </c>
      <c r="F14" s="21" t="s">
        <v>32</v>
      </c>
      <c r="G14" s="21" t="s">
        <v>19</v>
      </c>
      <c r="H14" s="21" t="s">
        <v>20</v>
      </c>
      <c r="I14" s="21" t="s">
        <v>21</v>
      </c>
      <c r="J14" s="22">
        <v>10</v>
      </c>
      <c r="K14" s="22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22</v>
      </c>
      <c r="B15" s="31" t="s">
        <v>38</v>
      </c>
      <c r="C15" s="31" t="s">
        <v>17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11</v>
      </c>
      <c r="I15" s="31" t="s">
        <v>7</v>
      </c>
      <c r="J15" s="24">
        <f>J16</f>
        <v>8300000</v>
      </c>
      <c r="K15" s="24">
        <f>K16</f>
        <v>8500000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24</v>
      </c>
      <c r="B16" s="32" t="s">
        <v>38</v>
      </c>
      <c r="C16" s="32" t="s">
        <v>8</v>
      </c>
      <c r="D16" s="32" t="s">
        <v>9</v>
      </c>
      <c r="E16" s="32" t="s">
        <v>14</v>
      </c>
      <c r="F16" s="32" t="s">
        <v>14</v>
      </c>
      <c r="G16" s="32" t="s">
        <v>14</v>
      </c>
      <c r="H16" s="32" t="s">
        <v>11</v>
      </c>
      <c r="I16" s="32" t="s">
        <v>7</v>
      </c>
      <c r="J16" s="26">
        <f>J17+J18</f>
        <v>8300000</v>
      </c>
      <c r="K16" s="26">
        <f>K17+K18</f>
        <v>8500000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25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23</v>
      </c>
      <c r="J17" s="26">
        <f>J19</f>
        <v>-433121565.67</v>
      </c>
      <c r="K17" s="26">
        <f>K19</f>
        <v>-420889780.77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16</v>
      </c>
      <c r="J18" s="26">
        <f>J21</f>
        <v>441421565.67</v>
      </c>
      <c r="K18" s="26">
        <f>K21</f>
        <v>429389780.77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38</v>
      </c>
      <c r="C19" s="32" t="s">
        <v>8</v>
      </c>
      <c r="D19" s="32" t="s">
        <v>9</v>
      </c>
      <c r="E19" s="32" t="s">
        <v>10</v>
      </c>
      <c r="F19" s="32" t="s">
        <v>8</v>
      </c>
      <c r="G19" s="32" t="s">
        <v>14</v>
      </c>
      <c r="H19" s="32" t="s">
        <v>11</v>
      </c>
      <c r="I19" s="32" t="s">
        <v>15</v>
      </c>
      <c r="J19" s="35">
        <f>J20</f>
        <v>-433121565.67</v>
      </c>
      <c r="K19" s="35">
        <f>K20</f>
        <v>-420889780.77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28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11</v>
      </c>
      <c r="I20" s="32" t="s">
        <v>15</v>
      </c>
      <c r="J20" s="35">
        <v>-433121565.67</v>
      </c>
      <c r="K20" s="35">
        <v>-420889780.77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29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14</v>
      </c>
      <c r="H21" s="32" t="s">
        <v>11</v>
      </c>
      <c r="I21" s="32" t="s">
        <v>12</v>
      </c>
      <c r="J21" s="26">
        <f>J22</f>
        <v>441421565.67</v>
      </c>
      <c r="K21" s="26">
        <f>K22</f>
        <v>429389780.77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30</v>
      </c>
      <c r="B22" s="33" t="s">
        <v>38</v>
      </c>
      <c r="C22" s="33" t="s">
        <v>8</v>
      </c>
      <c r="D22" s="33" t="s">
        <v>9</v>
      </c>
      <c r="E22" s="33" t="s">
        <v>10</v>
      </c>
      <c r="F22" s="33" t="s">
        <v>8</v>
      </c>
      <c r="G22" s="33" t="s">
        <v>13</v>
      </c>
      <c r="H22" s="33" t="s">
        <v>11</v>
      </c>
      <c r="I22" s="33" t="s">
        <v>12</v>
      </c>
      <c r="J22" s="28">
        <v>441421565.67</v>
      </c>
      <c r="K22" s="28">
        <v>429389780.77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7:J7"/>
    <mergeCell ref="D10:D13"/>
    <mergeCell ref="E10:E13"/>
    <mergeCell ref="F10:F13"/>
    <mergeCell ref="G10:G13"/>
    <mergeCell ref="H10:H13"/>
    <mergeCell ref="I10:I13"/>
    <mergeCell ref="A1:K1"/>
    <mergeCell ref="A2:K2"/>
    <mergeCell ref="A3:K3"/>
    <mergeCell ref="A4:K4"/>
    <mergeCell ref="J9:J13"/>
    <mergeCell ref="K9:K13"/>
    <mergeCell ref="A9:A13"/>
    <mergeCell ref="B9:I9"/>
    <mergeCell ref="B10:B13"/>
    <mergeCell ref="C10:C13"/>
  </mergeCells>
  <printOptions/>
  <pageMargins left="0.75" right="0.75" top="1" bottom="1" header="0.5" footer="0.5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2016-12-05T08:11:51Z</cp:lastPrinted>
  <dcterms:created xsi:type="dcterms:W3CDTF">1999-06-18T11:49:53Z</dcterms:created>
  <dcterms:modified xsi:type="dcterms:W3CDTF">2018-12-25T13:18:19Z</dcterms:modified>
  <cp:category/>
  <cp:version/>
  <cp:contentType/>
  <cp:contentStatus/>
</cp:coreProperties>
</file>