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2020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'2020'!$10:$15</definedName>
    <definedName name="_xlnm.Print_Area" localSheetId="0">'2020'!$A$1:$J$23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<sst xmlns="http://schemas.openxmlformats.org/spreadsheetml/2006/main" count="99" uniqueCount="48">
  <si>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</si>
  <si>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</si>
  <si>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</si>
  <si>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</si>
  <si>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</si>
  <si>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</si>
  <si>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</si>
  <si>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</si>
  <si>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</si>
  <si>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</si>
  <si>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</si>
  <si>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</si>
  <si>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</si>
  <si>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</si>
  <si>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</si>
  <si>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</si>
  <si>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</si>
  <si>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</si>
  <si>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</si>
  <si>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</si>
  <si>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</si>
  <si>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</si>
  <si>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</si>
  <si>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</si>
  <si>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</si>
  <si>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</si>
  <si>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</si>
  <si>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</si>
  <si>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</si>
  <si>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</si>
  <si>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</si>
  <si>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</si>
  <si>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</si>
  <si>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</si>
  <si>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</si>
  <si>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</si>
  <si>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</si>
  <si>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</si>
  <si>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</si>
  <si>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</si>
  <si>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</si>
  <si>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</si>
  <si>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</si>
  <si>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Источники финансирования дефицита бюджета ЗАТО Видяево на 2020 год</t>
  </si>
  <si>
    <t xml:space="preserve">"О внесении изменений в решение Совета депутатов ЗАТО Видяво от 23.12.2019 № 225        </t>
  </si>
  <si>
    <t>"О бюджете ЗАТО Видяево на 2020 год и на плановый период 2021 и 2022 годов""</t>
  </si>
  <si>
    <t>к проекту решения Совета депутатов ЗАТО Видяево</t>
  </si>
  <si>
    <t>от _______________  №_____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</si>
</sst>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4"/>
  <sheetViews>
    <sheetView tabSelected="1" view="pageBreakPreview" zoomScale="75" zoomScaleSheetLayoutView="75" zoomScalePageLayoutView="0" workbookViewId="0" topLeftCell="A1">
      <selection activeCell="J24" sqref="J24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52" t="s">
        <v>41</v>
      </c>
      <c r="B1" s="53"/>
      <c r="C1" s="53"/>
      <c r="D1" s="53"/>
      <c r="E1" s="53"/>
      <c r="F1" s="53"/>
      <c r="G1" s="53"/>
      <c r="H1" s="46"/>
      <c r="I1" s="46"/>
      <c r="J1" s="46"/>
      <c r="K1" s="29"/>
      <c r="L1" s="29"/>
      <c r="M1" s="29"/>
      <c r="N1" s="29"/>
    </row>
    <row r="2" spans="1:14" s="30" customFormat="1" ht="16.5" customHeight="1">
      <c r="A2" s="44" t="s">
        <v>46</v>
      </c>
      <c r="B2" s="45"/>
      <c r="C2" s="45"/>
      <c r="D2" s="45"/>
      <c r="E2" s="45"/>
      <c r="F2" s="45"/>
      <c r="G2" s="45"/>
      <c r="H2" s="46"/>
      <c r="I2" s="46"/>
      <c r="J2" s="46"/>
      <c r="K2" s="29"/>
      <c r="L2" s="29"/>
      <c r="M2" s="29"/>
      <c r="N2" s="29"/>
    </row>
    <row r="3" spans="1:14" s="30" customFormat="1" ht="16.5" customHeight="1">
      <c r="A3" s="52" t="s">
        <v>44</v>
      </c>
      <c r="B3" s="56"/>
      <c r="C3" s="56"/>
      <c r="D3" s="56"/>
      <c r="E3" s="56"/>
      <c r="F3" s="56"/>
      <c r="G3" s="56"/>
      <c r="H3" s="56"/>
      <c r="I3" s="56"/>
      <c r="J3" s="56"/>
      <c r="K3" s="29"/>
      <c r="L3" s="29"/>
      <c r="M3" s="29"/>
      <c r="N3" s="29"/>
    </row>
    <row r="4" spans="1:14" s="30" customFormat="1" ht="16.5" customHeight="1">
      <c r="A4" s="52" t="s">
        <v>45</v>
      </c>
      <c r="B4" s="54"/>
      <c r="C4" s="54"/>
      <c r="D4" s="54"/>
      <c r="E4" s="54"/>
      <c r="F4" s="54"/>
      <c r="G4" s="54"/>
      <c r="H4" s="55"/>
      <c r="I4" s="55"/>
      <c r="J4" s="55"/>
      <c r="K4" s="29"/>
      <c r="L4" s="29"/>
      <c r="M4" s="29"/>
      <c r="N4" s="29"/>
    </row>
    <row r="5" spans="1:14" s="30" customFormat="1" ht="12.75">
      <c r="A5" s="44" t="s">
        <v>47</v>
      </c>
      <c r="B5" s="45"/>
      <c r="C5" s="45"/>
      <c r="D5" s="45"/>
      <c r="E5" s="45"/>
      <c r="F5" s="45"/>
      <c r="G5" s="45"/>
      <c r="H5" s="46"/>
      <c r="I5" s="46"/>
      <c r="J5" s="46"/>
      <c r="K5" s="29"/>
      <c r="L5" s="29"/>
      <c r="M5" s="29"/>
      <c r="N5" s="29"/>
    </row>
    <row r="6" spans="1:12" s="6" customFormat="1" ht="12.75">
      <c r="A6" s="16"/>
      <c r="B6" s="16"/>
      <c r="C6" s="16"/>
      <c r="E6" s="15"/>
      <c r="F6" s="15"/>
      <c r="G6" s="17"/>
      <c r="H6" s="17"/>
      <c r="I6" s="17"/>
      <c r="J6" s="17"/>
      <c r="K6" s="5"/>
      <c r="L6" s="4"/>
    </row>
    <row r="7" spans="10:12" s="6" customFormat="1" ht="12.75">
      <c r="J7" s="5"/>
      <c r="K7" s="5"/>
      <c r="L7" s="4"/>
    </row>
    <row r="8" spans="1:117" s="6" customFormat="1" ht="18.75">
      <c r="A8" s="40" t="s">
        <v>43</v>
      </c>
      <c r="B8" s="40"/>
      <c r="C8" s="40"/>
      <c r="D8" s="40"/>
      <c r="E8" s="40"/>
      <c r="F8" s="40"/>
      <c r="G8" s="40"/>
      <c r="H8" s="40"/>
      <c r="I8" s="40"/>
      <c r="J8" s="40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18"/>
      <c r="B9" s="18"/>
      <c r="C9" s="18"/>
      <c r="D9" s="18"/>
      <c r="E9" s="18"/>
      <c r="F9" s="18"/>
      <c r="G9" s="18"/>
      <c r="H9" s="18"/>
      <c r="I9" s="18"/>
      <c r="J9" s="19" t="s">
        <v>42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5.75">
      <c r="A10" s="41" t="s">
        <v>32</v>
      </c>
      <c r="B10" s="38" t="s">
        <v>1</v>
      </c>
      <c r="C10" s="39"/>
      <c r="D10" s="39"/>
      <c r="E10" s="39"/>
      <c r="F10" s="39"/>
      <c r="G10" s="39"/>
      <c r="H10" s="39"/>
      <c r="I10" s="39"/>
      <c r="J10" s="35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2"/>
      <c r="B11" s="47" t="s">
        <v>37</v>
      </c>
      <c r="C11" s="47" t="s">
        <v>3</v>
      </c>
      <c r="D11" s="47" t="s">
        <v>4</v>
      </c>
      <c r="E11" s="47" t="s">
        <v>5</v>
      </c>
      <c r="F11" s="47" t="s">
        <v>6</v>
      </c>
      <c r="G11" s="47" t="s">
        <v>7</v>
      </c>
      <c r="H11" s="47" t="s">
        <v>2</v>
      </c>
      <c r="I11" s="47" t="s">
        <v>38</v>
      </c>
      <c r="J11" s="3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2"/>
      <c r="B12" s="48"/>
      <c r="C12" s="50"/>
      <c r="D12" s="48"/>
      <c r="E12" s="50"/>
      <c r="F12" s="48"/>
      <c r="G12" s="48"/>
      <c r="H12" s="48"/>
      <c r="I12" s="50"/>
      <c r="J12" s="36" t="s">
        <v>0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12.75">
      <c r="A13" s="42"/>
      <c r="B13" s="48"/>
      <c r="C13" s="50"/>
      <c r="D13" s="48"/>
      <c r="E13" s="50"/>
      <c r="F13" s="48"/>
      <c r="G13" s="48"/>
      <c r="H13" s="48"/>
      <c r="I13" s="50"/>
      <c r="J13" s="3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24" customHeight="1">
      <c r="A14" s="43"/>
      <c r="B14" s="49"/>
      <c r="C14" s="51"/>
      <c r="D14" s="49"/>
      <c r="E14" s="51"/>
      <c r="F14" s="49"/>
      <c r="G14" s="49"/>
      <c r="H14" s="49"/>
      <c r="I14" s="51"/>
      <c r="J14" s="3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6" customFormat="1" ht="15.75">
      <c r="A15" s="20">
        <v>1</v>
      </c>
      <c r="B15" s="21" t="s">
        <v>34</v>
      </c>
      <c r="C15" s="21" t="s">
        <v>19</v>
      </c>
      <c r="D15" s="21" t="s">
        <v>35</v>
      </c>
      <c r="E15" s="21" t="s">
        <v>36</v>
      </c>
      <c r="F15" s="21" t="s">
        <v>33</v>
      </c>
      <c r="G15" s="21" t="s">
        <v>20</v>
      </c>
      <c r="H15" s="21" t="s">
        <v>21</v>
      </c>
      <c r="I15" s="21" t="s">
        <v>22</v>
      </c>
      <c r="J15" s="22">
        <v>10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</row>
    <row r="16" spans="1:117" s="9" customFormat="1" ht="31.5">
      <c r="A16" s="23" t="s">
        <v>23</v>
      </c>
      <c r="B16" s="31" t="s">
        <v>39</v>
      </c>
      <c r="C16" s="31" t="s">
        <v>18</v>
      </c>
      <c r="D16" s="31" t="s">
        <v>15</v>
      </c>
      <c r="E16" s="31" t="s">
        <v>15</v>
      </c>
      <c r="F16" s="31" t="s">
        <v>15</v>
      </c>
      <c r="G16" s="31" t="s">
        <v>15</v>
      </c>
      <c r="H16" s="31" t="s">
        <v>12</v>
      </c>
      <c r="I16" s="31" t="s">
        <v>8</v>
      </c>
      <c r="J16" s="24">
        <f>J17</f>
        <v>1438750.1200000048</v>
      </c>
      <c r="K16" s="8"/>
      <c r="L16" s="8"/>
      <c r="M16" s="8" t="s">
        <v>40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6" customFormat="1" ht="47.25">
      <c r="A17" s="25" t="s">
        <v>25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8</v>
      </c>
      <c r="J17" s="26">
        <f>J18+J19</f>
        <v>1438750.1200000048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26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24</v>
      </c>
      <c r="J18" s="26">
        <f>J20</f>
        <v>-502470424.49000007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27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17</v>
      </c>
      <c r="J19" s="26">
        <f>J22</f>
        <v>503909174.6100001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31.5">
      <c r="A20" s="25" t="s">
        <v>28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15</v>
      </c>
      <c r="H20" s="32" t="s">
        <v>12</v>
      </c>
      <c r="I20" s="32" t="s">
        <v>16</v>
      </c>
      <c r="J20" s="26">
        <f>J21</f>
        <v>-502470424.49000007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47.25">
      <c r="A21" s="25" t="s">
        <v>29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14</v>
      </c>
      <c r="H21" s="32" t="s">
        <v>12</v>
      </c>
      <c r="I21" s="32" t="s">
        <v>16</v>
      </c>
      <c r="J21" s="26">
        <f>-482758520.56+(-1404015.1)-5000000-2015500-2703612.6-528073.35-8136792+76089.12</f>
        <v>-502470424.49000007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31.5">
      <c r="A22" s="25" t="s">
        <v>30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15</v>
      </c>
      <c r="H22" s="32" t="s">
        <v>12</v>
      </c>
      <c r="I22" s="32" t="s">
        <v>13</v>
      </c>
      <c r="J22" s="26">
        <f>J23</f>
        <v>503909174.6100001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47.25">
      <c r="A23" s="27" t="s">
        <v>31</v>
      </c>
      <c r="B23" s="33" t="s">
        <v>39</v>
      </c>
      <c r="C23" s="33" t="s">
        <v>9</v>
      </c>
      <c r="D23" s="33" t="s">
        <v>10</v>
      </c>
      <c r="E23" s="33" t="s">
        <v>11</v>
      </c>
      <c r="F23" s="33" t="s">
        <v>9</v>
      </c>
      <c r="G23" s="33" t="s">
        <v>14</v>
      </c>
      <c r="H23" s="33" t="s">
        <v>12</v>
      </c>
      <c r="I23" s="33" t="s">
        <v>13</v>
      </c>
      <c r="J23" s="28">
        <f>482758520.56+1404015.1+5000000+2703612.6+2015500+848073.35+548000+100000-71000+7239792+897000+465661</f>
        <v>503909174.6100001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5">
      <c r="A24" s="13"/>
      <c r="B24" s="34"/>
      <c r="C24" s="34"/>
      <c r="D24" s="34"/>
      <c r="E24" s="34"/>
      <c r="F24" s="34"/>
      <c r="G24" s="34"/>
      <c r="H24" s="34"/>
      <c r="I24" s="34"/>
      <c r="J24" s="14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s="6" customFormat="1" ht="12.75">
      <c r="A25" s="10"/>
      <c r="B25" s="11"/>
      <c r="C25" s="11"/>
      <c r="D25" s="11"/>
      <c r="E25" s="11"/>
      <c r="F25" s="11"/>
      <c r="G25" s="11"/>
      <c r="H25" s="11"/>
      <c r="I25" s="11"/>
      <c r="J25" s="12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</row>
    <row r="26" spans="1:11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</sheetData>
  <sheetProtection/>
  <mergeCells count="16">
    <mergeCell ref="A1:J1"/>
    <mergeCell ref="A2:J2"/>
    <mergeCell ref="A4:J4"/>
    <mergeCell ref="B11:B14"/>
    <mergeCell ref="C11:C14"/>
    <mergeCell ref="D11:D14"/>
    <mergeCell ref="E11:E14"/>
    <mergeCell ref="A3:J3"/>
    <mergeCell ref="F11:F14"/>
    <mergeCell ref="G11:G14"/>
    <mergeCell ref="B10:I10"/>
    <mergeCell ref="A8:J8"/>
    <mergeCell ref="A10:A14"/>
    <mergeCell ref="A5:J5"/>
    <mergeCell ref="H11:H14"/>
    <mergeCell ref="I11:I14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Fin#Spec#1</cp:lastModifiedBy>
  <cp:lastPrinted>2016-12-05T08:11:51Z</cp:lastPrinted>
  <dcterms:created xsi:type="dcterms:W3CDTF">1999-06-18T11:49:53Z</dcterms:created>
  <dcterms:modified xsi:type="dcterms:W3CDTF">2020-11-13T09:54:48Z</dcterms:modified>
  <cp:category/>
  <cp:version/>
  <cp:contentType/>
  <cp:contentStatus/>
</cp:coreProperties>
</file>