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'2020-2021'!$9:$14</definedName>
    <definedName name="_xlnm.Print_Area" localSheetId="0">'2020-2021'!$A$1:$K$22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<sst xmlns="http://schemas.openxmlformats.org/spreadsheetml/2006/main" count="99" uniqueCount="48">
  <si>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</si>
  <si>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</si>
  <si>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</si>
  <si>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</si>
  <si>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</si>
  <si>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</si>
  <si>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</si>
  <si>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</si>
  <si>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</si>
  <si>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</si>
  <si>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</si>
  <si>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</si>
  <si>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</si>
  <si>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</si>
  <si>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</si>
  <si>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</si>
  <si>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</si>
  <si>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</si>
  <si>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</si>
  <si>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</si>
  <si>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</si>
  <si>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</si>
  <si>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</si>
  <si>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</si>
  <si>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</si>
  <si>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</si>
  <si>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</si>
  <si>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</si>
  <si>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</si>
  <si>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</si>
  <si>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</si>
  <si>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</si>
  <si>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</si>
  <si>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</si>
  <si>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</si>
  <si>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</si>
  <si>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</si>
  <si>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</si>
  <si>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</si>
  <si>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</si>
  <si>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</si>
  <si>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</si>
  <si>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</si>
  <si>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Приложение 4.1.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</si>
  <si>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</si>
  <si>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2020 и 2021 годов</t>
  </si>
  <si>
    <t>2020</t>
  </si>
  <si>
    <t>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</si>
</sst>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49" fontId="6" fillId="0" borderId="14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29"/>
      <c r="M1" s="29"/>
      <c r="N1" s="29"/>
    </row>
    <row r="2" spans="1:14" s="30" customFormat="1" ht="16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9"/>
      <c r="L2" s="29"/>
      <c r="M2" s="29"/>
      <c r="N2" s="29"/>
    </row>
    <row r="3" spans="1:14" s="30" customFormat="1" ht="16.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9"/>
      <c r="L3" s="29"/>
      <c r="M3" s="29"/>
      <c r="N3" s="29"/>
    </row>
    <row r="4" spans="1:14" s="30" customFormat="1" ht="19.5" customHeight="1">
      <c r="A4" s="47" t="s">
        <v>41</v>
      </c>
      <c r="B4" s="47"/>
      <c r="C4" s="47"/>
      <c r="D4" s="47"/>
      <c r="E4" s="47"/>
      <c r="F4" s="47"/>
      <c r="G4" s="47"/>
      <c r="H4" s="47"/>
      <c r="I4" s="47"/>
      <c r="J4" s="47"/>
      <c r="K4" s="4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31</v>
      </c>
      <c r="B9" s="41" t="s">
        <v>0</v>
      </c>
      <c r="C9" s="42"/>
      <c r="D9" s="42"/>
      <c r="E9" s="42"/>
      <c r="F9" s="42"/>
      <c r="G9" s="42"/>
      <c r="H9" s="42"/>
      <c r="I9" s="42"/>
      <c r="J9" s="50" t="s">
        <v>46</v>
      </c>
      <c r="K9" s="50" t="s">
        <v>47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6" t="s">
        <v>36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1</v>
      </c>
      <c r="I10" s="36" t="s">
        <v>37</v>
      </c>
      <c r="J10" s="51"/>
      <c r="K10" s="5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7"/>
      <c r="C11" s="39"/>
      <c r="D11" s="37"/>
      <c r="E11" s="39"/>
      <c r="F11" s="37"/>
      <c r="G11" s="37"/>
      <c r="H11" s="37"/>
      <c r="I11" s="39"/>
      <c r="J11" s="51"/>
      <c r="K11" s="5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7"/>
      <c r="C12" s="39"/>
      <c r="D12" s="37"/>
      <c r="E12" s="39"/>
      <c r="F12" s="37"/>
      <c r="G12" s="37"/>
      <c r="H12" s="37"/>
      <c r="I12" s="39"/>
      <c r="J12" s="51"/>
      <c r="K12" s="5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38"/>
      <c r="C13" s="40"/>
      <c r="D13" s="38"/>
      <c r="E13" s="40"/>
      <c r="F13" s="38"/>
      <c r="G13" s="38"/>
      <c r="H13" s="38"/>
      <c r="I13" s="40"/>
      <c r="J13" s="52"/>
      <c r="K13" s="5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8300000</v>
      </c>
      <c r="K15" s="24">
        <f>K16</f>
        <v>8500000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8300000</v>
      </c>
      <c r="K16" s="26">
        <f>K17+K18</f>
        <v>8500000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-433121565.67</v>
      </c>
      <c r="K17" s="26">
        <f>K19</f>
        <v>-420889780.77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441421565.67</v>
      </c>
      <c r="K18" s="26">
        <f>K21</f>
        <v>429389780.77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-433121565.67</v>
      </c>
      <c r="K19" s="35">
        <f>K20</f>
        <v>-420889780.77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-433121565.67</v>
      </c>
      <c r="K20" s="35">
        <v>-420889780.77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441421565.67</v>
      </c>
      <c r="K21" s="26">
        <f>K22</f>
        <v>429389780.77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v>441421565.67</v>
      </c>
      <c r="K22" s="28">
        <v>429389780.77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2018-11-15T11:59:06Z</dcterms:modified>
  <cp:category/>
  <cp:version/>
  <cp:contentType/>
  <cp:contentStatus/>
</cp:coreProperties>
</file>