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4\1 кв\"/>
    </mc:Choice>
  </mc:AlternateContent>
  <bookViews>
    <workbookView xWindow="0" yWindow="0" windowWidth="28770" windowHeight="4590"/>
  </bookViews>
  <sheets>
    <sheet name="Документ" sheetId="2" r:id="rId1"/>
  </sheets>
  <definedNames>
    <definedName name="_xlnm._FilterDatabase" localSheetId="0" hidden="1">Документ!$A$8:$H$53</definedName>
    <definedName name="_xlnm.Print_Titles" localSheetId="0">Документ!$6:$8</definedName>
    <definedName name="_xlnm.Print_Area" localSheetId="0">Документ!$A$2:$F$55</definedName>
  </definedNames>
  <calcPr calcId="152511"/>
</workbook>
</file>

<file path=xl/calcChain.xml><?xml version="1.0" encoding="utf-8"?>
<calcChain xmlns="http://schemas.openxmlformats.org/spreadsheetml/2006/main">
  <c r="F52" i="2" l="1"/>
  <c r="F49" i="2"/>
  <c r="F45" i="2"/>
  <c r="F41" i="2"/>
  <c r="F37" i="2"/>
  <c r="F33" i="2"/>
  <c r="F29" i="2"/>
  <c r="F25" i="2"/>
  <c r="F21" i="2"/>
  <c r="F17" i="2"/>
  <c r="F13" i="2"/>
  <c r="F9" i="2"/>
  <c r="F43" i="2"/>
  <c r="F35" i="2"/>
  <c r="F27" i="2"/>
  <c r="F19" i="2"/>
  <c r="F11" i="2"/>
  <c r="F46" i="2"/>
  <c r="F34" i="2"/>
  <c r="F26" i="2"/>
  <c r="F18" i="2"/>
  <c r="F10" i="2"/>
  <c r="F53" i="2"/>
  <c r="F48" i="2"/>
  <c r="F44" i="2"/>
  <c r="F40" i="2"/>
  <c r="F36" i="2"/>
  <c r="F32" i="2"/>
  <c r="F28" i="2"/>
  <c r="F24" i="2"/>
  <c r="F20" i="2"/>
  <c r="F16" i="2"/>
  <c r="F12" i="2"/>
  <c r="F51" i="2"/>
  <c r="F47" i="2"/>
  <c r="F39" i="2"/>
  <c r="F31" i="2"/>
  <c r="F23" i="2"/>
  <c r="F15" i="2"/>
  <c r="F50" i="2"/>
  <c r="F42" i="2"/>
  <c r="F38" i="2"/>
  <c r="F30" i="2"/>
  <c r="F22" i="2"/>
  <c r="F14" i="2"/>
</calcChain>
</file>

<file path=xl/sharedStrings.xml><?xml version="1.0" encoding="utf-8"?>
<sst xmlns="http://schemas.openxmlformats.org/spreadsheetml/2006/main" count="98" uniqueCount="98">
  <si>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</si>
  <si>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</si>
  <si>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</si>
  <si>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</si>
  <si>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</si>
  <si>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</si>
  <si>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</si>
  <si>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</si>
  <si>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</si>
  <si>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</si>
  <si>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</si>
  <si>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</si>
  <si>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</si>
  <si>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</si>
  <si>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</si>
  <si>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</si>
  <si>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</si>
  <si>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</si>
  <si>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</si>
  <si>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</si>
  <si>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</si>
  <si>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</si>
  <si>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</si>
  <si>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</si>
  <si>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</si>
  <si>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</si>
  <si>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</si>
  <si>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</si>
  <si>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</si>
  <si>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</si>
  <si>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</si>
  <si>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</si>
  <si>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</si>
  <si>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</si>
  <si>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</si>
  <si>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</si>
  <si>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</si>
  <si>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</si>
  <si>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</si>
  <si>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</si>
  <si>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</si>
  <si>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</si>
  <si>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</si>
  <si>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</si>
  <si>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</si>
  <si>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</si>
  <si>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</si>
  <si>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</si>
  <si>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</si>
  <si>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</si>
  <si>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</si>
  <si>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</si>
  <si>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</si>
  <si>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</si>
  <si>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</si>
  <si>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</si>
  <si>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</si>
  <si>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</si>
  <si>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</si>
  <si>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</si>
  <si>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</si>
  <si>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</si>
  <si>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</si>
  <si>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</si>
  <si>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</si>
  <si>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</si>
  <si>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0705</t>
  </si>
  <si>
    <t xml:space="preserve">  Профессиональная подготовка, переподготовка и повышение квалификации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</si>
  <si>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</si>
  <si>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</si>
  <si>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</si>
  <si>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</si>
  <si>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</si>
  <si>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</si>
  <si>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</si>
  <si>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</si>
  <si>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</si>
  <si>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</si>
  <si>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</si>
  <si>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</si>
  <si>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</si>
  <si>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</si>
  <si>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</si>
  <si>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</si>
  <si>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</si>
  <si>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</si>
  <si>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</si>
  <si>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</si>
  <si>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</si>
  <si>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</si>
  <si>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</si>
  <si>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</si>
  <si>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</si>
  <si>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</si>
  <si>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</si>
  <si>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 xml:space="preserve">Анализ исполнения местного бюджета ЗАТО Видяево по разделам </t>
  </si>
  <si>
    <t>за январь-март 2024 года</t>
  </si>
  <si>
    <t>Исполнено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</si>
</sst>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5" xfId="8" applyNumberFormat="1" applyProtection="1">
      <alignment horizontal="center" vertical="center" shrinkToFit="1"/>
    </xf>
    <xf numFmtId="0" fontId="1" fillId="0" borderId="5" xfId="9" applyNumberFormat="1" applyProtection="1">
      <alignment horizontal="left" vertical="top" wrapText="1"/>
    </xf>
    <xf numFmtId="0" fontId="3" fillId="0" borderId="6" xfId="11" applyNumberFormat="1" applyProtection="1">
      <alignment horizontal="left"/>
    </xf>
    <xf numFmtId="0" fontId="1" fillId="0" borderId="7" xfId="13" applyNumberFormat="1" applyProtection="1"/>
    <xf numFmtId="0" fontId="1" fillId="0" borderId="1" xfId="14" applyNumberFormat="1" applyProtection="1">
      <alignment horizontal="left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3" xfId="7" applyNumberFormat="1" applyBorder="1" applyProtection="1">
      <alignment horizontal="center" vertical="center" wrapText="1"/>
    </xf>
    <xf numFmtId="0" fontId="1" fillId="0" borderId="4" xfId="7" applyNumberFormat="1" applyBorder="1" applyProtection="1">
      <alignment horizontal="center" vertical="center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4" fontId="1" fillId="5" borderId="5" xfId="10" applyNumberFormat="1" applyFill="1" applyProtection="1">
      <alignment horizontal="right" vertical="top" shrinkToFit="1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0" fillId="5" borderId="0" xfId="0" applyFill="1" applyProtection="1">
      <protection locked="0"/>
    </xf>
    <xf numFmtId="0" fontId="5" fillId="0" borderId="5" xfId="9" applyNumberFormat="1" applyFont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zoomScaleSheetLayoutView="100" workbookViewId="0">
      <pane ySplit="8" topLeftCell="A9" activePane="bottomLeft" state="frozen"/>
      <selection pane="bottomLeft" activeCell="L12" sqref="L12"/>
    </sheetView>
  </sheetViews>
  <sheetFormatPr defaultRowHeight="15" outlineLevelRow="1" x14ac:dyDescent="0.25"/>
  <cols>
    <col min="1" max="1" width="11.7109375" style="1" customWidth="1"/>
    <col min="2" max="2" width="50.7109375" style="1" customWidth="1"/>
    <col min="3" max="3" width="16.5703125" style="33" customWidth="1"/>
    <col min="4" max="4" width="16.140625" style="33" customWidth="1"/>
    <col min="5" max="5" width="15.7109375" style="33" customWidth="1"/>
    <col min="6" max="6" width="12.7109375" style="33" customWidth="1"/>
    <col min="7" max="8" width="0.140625" style="1" customWidth="1"/>
    <col min="9" max="16384" width="9.140625" style="1"/>
  </cols>
  <sheetData>
    <row r="1" spans="1:8" x14ac:dyDescent="0.25">
      <c r="A1" s="11"/>
      <c r="B1" s="12"/>
      <c r="C1" s="12"/>
      <c r="D1" s="12"/>
      <c r="E1" s="12"/>
      <c r="F1" s="12"/>
      <c r="G1" s="2"/>
      <c r="H1" s="2"/>
    </row>
    <row r="2" spans="1:8" ht="15.95" customHeight="1" x14ac:dyDescent="0.25">
      <c r="A2" s="13" t="s">
        <v>95</v>
      </c>
      <c r="B2" s="14"/>
      <c r="C2" s="14"/>
      <c r="D2" s="14"/>
      <c r="E2" s="14"/>
      <c r="F2" s="14"/>
      <c r="G2" s="3"/>
      <c r="H2" s="3"/>
    </row>
    <row r="3" spans="1:8" ht="17.25" customHeight="1" x14ac:dyDescent="0.25">
      <c r="A3" s="15" t="s">
        <v>96</v>
      </c>
      <c r="B3" s="16"/>
      <c r="C3" s="16"/>
      <c r="D3" s="16"/>
      <c r="E3" s="16"/>
      <c r="F3" s="16"/>
      <c r="G3" s="3"/>
      <c r="H3" s="3"/>
    </row>
    <row r="4" spans="1:8" x14ac:dyDescent="0.25">
      <c r="A4" s="17"/>
      <c r="B4" s="18"/>
      <c r="C4" s="18"/>
      <c r="D4" s="18"/>
      <c r="E4" s="18"/>
      <c r="F4" s="18"/>
      <c r="G4" s="4"/>
      <c r="H4" s="4"/>
    </row>
    <row r="5" spans="1:8" ht="12.75" customHeight="1" x14ac:dyDescent="0.25">
      <c r="A5" s="19" t="s">
        <v>0</v>
      </c>
      <c r="B5" s="20"/>
      <c r="C5" s="20"/>
      <c r="D5" s="20"/>
      <c r="E5" s="20"/>
      <c r="F5" s="20"/>
      <c r="G5" s="5"/>
      <c r="H5" s="5"/>
    </row>
    <row r="6" spans="1:8" ht="21.75" customHeight="1" x14ac:dyDescent="0.25">
      <c r="A6" s="21" t="s">
        <v>1</v>
      </c>
      <c r="B6" s="23" t="s">
        <v>2</v>
      </c>
      <c r="C6" s="27" t="s">
        <v>3</v>
      </c>
      <c r="D6" s="27" t="s">
        <v>97</v>
      </c>
      <c r="E6" s="27" t="s">
        <v>4</v>
      </c>
      <c r="F6" s="27" t="s">
        <v>5</v>
      </c>
      <c r="G6" s="2"/>
      <c r="H6" s="2"/>
    </row>
    <row r="7" spans="1:8" ht="20.25" customHeight="1" x14ac:dyDescent="0.25">
      <c r="A7" s="22"/>
      <c r="B7" s="24"/>
      <c r="C7" s="28"/>
      <c r="D7" s="28"/>
      <c r="E7" s="28"/>
      <c r="F7" s="28"/>
      <c r="G7" s="2"/>
      <c r="H7" s="2"/>
    </row>
    <row r="8" spans="1:8" ht="12.75" customHeight="1" x14ac:dyDescent="0.25">
      <c r="A8" s="6">
        <v>1</v>
      </c>
      <c r="B8" s="6">
        <v>2</v>
      </c>
      <c r="C8" s="29">
        <v>3</v>
      </c>
      <c r="D8" s="29">
        <v>4</v>
      </c>
      <c r="E8" s="29">
        <v>5</v>
      </c>
      <c r="F8" s="29">
        <v>6</v>
      </c>
      <c r="G8" s="2"/>
      <c r="H8" s="2"/>
    </row>
    <row r="9" spans="1:8" x14ac:dyDescent="0.25">
      <c r="A9" s="34" t="s">
        <v>6</v>
      </c>
      <c r="B9" s="34" t="s">
        <v>7</v>
      </c>
      <c r="C9" s="35">
        <v>88579823.5</v>
      </c>
      <c r="D9" s="35">
        <v>18197974.539999999</v>
      </c>
      <c r="E9" s="35">
        <v>70381848.959999993</v>
      </c>
      <c r="F9" s="35">
        <f t="shared" ref="F9:F53" ca="1" si="0">IF(INDIRECT("R[0]C[-3]", FALSE)&lt;&gt;0,INDIRECT("R[0]C[-2]", FALSE)*100/INDIRECT("R[0]C[-3]", FALSE),"")</f>
        <v>20.544153082445462</v>
      </c>
      <c r="G9" s="2"/>
    </row>
    <row r="10" spans="1:8" ht="38.25" outlineLevel="1" x14ac:dyDescent="0.25">
      <c r="A10" s="7" t="s">
        <v>8</v>
      </c>
      <c r="B10" s="7" t="s">
        <v>9</v>
      </c>
      <c r="C10" s="30">
        <v>6020801.6399999997</v>
      </c>
      <c r="D10" s="30">
        <v>1126217.72</v>
      </c>
      <c r="E10" s="30">
        <v>4894583.92</v>
      </c>
      <c r="F10" s="30">
        <f t="shared" ca="1" si="0"/>
        <v>18.705444678958067</v>
      </c>
      <c r="G10" s="2"/>
    </row>
    <row r="11" spans="1:8" ht="51" outlineLevel="1" x14ac:dyDescent="0.25">
      <c r="A11" s="7" t="s">
        <v>10</v>
      </c>
      <c r="B11" s="7" t="s">
        <v>11</v>
      </c>
      <c r="C11" s="30">
        <v>5572596.6900000004</v>
      </c>
      <c r="D11" s="30">
        <v>952170.72</v>
      </c>
      <c r="E11" s="30">
        <v>4620425.97</v>
      </c>
      <c r="F11" s="30">
        <f t="shared" ca="1" si="0"/>
        <v>17.086661263476433</v>
      </c>
      <c r="G11" s="2"/>
    </row>
    <row r="12" spans="1:8" ht="51" outlineLevel="1" x14ac:dyDescent="0.25">
      <c r="A12" s="7" t="s">
        <v>12</v>
      </c>
      <c r="B12" s="7" t="s">
        <v>13</v>
      </c>
      <c r="C12" s="30">
        <v>55514304.960000001</v>
      </c>
      <c r="D12" s="30">
        <v>11248227.390000001</v>
      </c>
      <c r="E12" s="30">
        <v>44266077.57</v>
      </c>
      <c r="F12" s="30">
        <f t="shared" ca="1" si="0"/>
        <v>20.261853945761803</v>
      </c>
      <c r="G12" s="2"/>
    </row>
    <row r="13" spans="1:8" outlineLevel="1" x14ac:dyDescent="0.25">
      <c r="A13" s="7" t="s">
        <v>14</v>
      </c>
      <c r="B13" s="7" t="s">
        <v>15</v>
      </c>
      <c r="C13" s="30">
        <v>965.65</v>
      </c>
      <c r="D13" s="30">
        <v>0</v>
      </c>
      <c r="E13" s="30">
        <v>965.65</v>
      </c>
      <c r="F13" s="30">
        <f t="shared" ca="1" si="0"/>
        <v>0</v>
      </c>
      <c r="G13" s="2"/>
    </row>
    <row r="14" spans="1:8" ht="38.25" outlineLevel="1" x14ac:dyDescent="0.25">
      <c r="A14" s="7" t="s">
        <v>16</v>
      </c>
      <c r="B14" s="7" t="s">
        <v>17</v>
      </c>
      <c r="C14" s="30">
        <v>3075596.71</v>
      </c>
      <c r="D14" s="30">
        <v>493558.71</v>
      </c>
      <c r="E14" s="30">
        <v>2582038</v>
      </c>
      <c r="F14" s="30">
        <f t="shared" ca="1" si="0"/>
        <v>16.047575691417617</v>
      </c>
      <c r="G14" s="2"/>
    </row>
    <row r="15" spans="1:8" outlineLevel="1" x14ac:dyDescent="0.25">
      <c r="A15" s="7" t="s">
        <v>18</v>
      </c>
      <c r="B15" s="7" t="s">
        <v>19</v>
      </c>
      <c r="C15" s="30">
        <v>1000000</v>
      </c>
      <c r="D15" s="30">
        <v>0</v>
      </c>
      <c r="E15" s="30">
        <v>1000000</v>
      </c>
      <c r="F15" s="30">
        <f t="shared" ca="1" si="0"/>
        <v>0</v>
      </c>
      <c r="G15" s="2"/>
    </row>
    <row r="16" spans="1:8" outlineLevel="1" x14ac:dyDescent="0.25">
      <c r="A16" s="7" t="s">
        <v>20</v>
      </c>
      <c r="B16" s="7" t="s">
        <v>21</v>
      </c>
      <c r="C16" s="30">
        <v>17395557.850000001</v>
      </c>
      <c r="D16" s="30">
        <v>4377800</v>
      </c>
      <c r="E16" s="30">
        <v>13017757.85</v>
      </c>
      <c r="F16" s="30">
        <f t="shared" ca="1" si="0"/>
        <v>25.166194943268231</v>
      </c>
      <c r="G16" s="2"/>
    </row>
    <row r="17" spans="1:7" x14ac:dyDescent="0.25">
      <c r="A17" s="34" t="s">
        <v>22</v>
      </c>
      <c r="B17" s="34" t="s">
        <v>23</v>
      </c>
      <c r="C17" s="35">
        <v>799598.06</v>
      </c>
      <c r="D17" s="35">
        <v>174040.02</v>
      </c>
      <c r="E17" s="35">
        <v>625558.04</v>
      </c>
      <c r="F17" s="35">
        <f t="shared" ca="1" si="0"/>
        <v>21.76593825152602</v>
      </c>
      <c r="G17" s="2"/>
    </row>
    <row r="18" spans="1:7" outlineLevel="1" x14ac:dyDescent="0.25">
      <c r="A18" s="7" t="s">
        <v>24</v>
      </c>
      <c r="B18" s="7" t="s">
        <v>25</v>
      </c>
      <c r="C18" s="30">
        <v>799598.06</v>
      </c>
      <c r="D18" s="30">
        <v>174040.02</v>
      </c>
      <c r="E18" s="30">
        <v>625558.04</v>
      </c>
      <c r="F18" s="30">
        <f t="shared" ca="1" si="0"/>
        <v>21.76593825152602</v>
      </c>
      <c r="G18" s="2"/>
    </row>
    <row r="19" spans="1:7" ht="25.5" x14ac:dyDescent="0.25">
      <c r="A19" s="34" t="s">
        <v>26</v>
      </c>
      <c r="B19" s="34" t="s">
        <v>27</v>
      </c>
      <c r="C19" s="35">
        <v>22089216.98</v>
      </c>
      <c r="D19" s="35">
        <v>4455232.08</v>
      </c>
      <c r="E19" s="35">
        <v>17633984.899999999</v>
      </c>
      <c r="F19" s="35">
        <f t="shared" ca="1" si="0"/>
        <v>20.169262151908111</v>
      </c>
      <c r="G19" s="2"/>
    </row>
    <row r="20" spans="1:7" outlineLevel="1" x14ac:dyDescent="0.25">
      <c r="A20" s="7" t="s">
        <v>28</v>
      </c>
      <c r="B20" s="7" t="s">
        <v>29</v>
      </c>
      <c r="C20" s="30">
        <v>383544.12</v>
      </c>
      <c r="D20" s="30">
        <v>86345.03</v>
      </c>
      <c r="E20" s="30">
        <v>297199.09000000003</v>
      </c>
      <c r="F20" s="30">
        <f t="shared" ca="1" si="0"/>
        <v>22.512411349181942</v>
      </c>
      <c r="G20" s="2"/>
    </row>
    <row r="21" spans="1:7" ht="38.25" outlineLevel="1" x14ac:dyDescent="0.25">
      <c r="A21" s="7" t="s">
        <v>30</v>
      </c>
      <c r="B21" s="7" t="s">
        <v>31</v>
      </c>
      <c r="C21" s="30">
        <v>21456672.859999999</v>
      </c>
      <c r="D21" s="30">
        <v>4368887.05</v>
      </c>
      <c r="E21" s="30">
        <v>17087785.809999999</v>
      </c>
      <c r="F21" s="30">
        <f t="shared" ca="1" si="0"/>
        <v>20.361437574716327</v>
      </c>
      <c r="G21" s="2"/>
    </row>
    <row r="22" spans="1:7" ht="25.5" outlineLevel="1" x14ac:dyDescent="0.25">
      <c r="A22" s="7" t="s">
        <v>32</v>
      </c>
      <c r="B22" s="7" t="s">
        <v>33</v>
      </c>
      <c r="C22" s="30">
        <v>249000</v>
      </c>
      <c r="D22" s="30">
        <v>0</v>
      </c>
      <c r="E22" s="30">
        <v>249000</v>
      </c>
      <c r="F22" s="30">
        <f t="shared" ca="1" si="0"/>
        <v>0</v>
      </c>
      <c r="G22" s="2"/>
    </row>
    <row r="23" spans="1:7" x14ac:dyDescent="0.25">
      <c r="A23" s="34" t="s">
        <v>34</v>
      </c>
      <c r="B23" s="34" t="s">
        <v>35</v>
      </c>
      <c r="C23" s="35">
        <v>29771764.809999999</v>
      </c>
      <c r="D23" s="35">
        <v>5483398.2599999998</v>
      </c>
      <c r="E23" s="35">
        <v>24288366.550000001</v>
      </c>
      <c r="F23" s="35">
        <f t="shared" ca="1" si="0"/>
        <v>18.418116275586687</v>
      </c>
      <c r="G23" s="2"/>
    </row>
    <row r="24" spans="1:7" outlineLevel="1" x14ac:dyDescent="0.25">
      <c r="A24" s="7" t="s">
        <v>36</v>
      </c>
      <c r="B24" s="7" t="s">
        <v>37</v>
      </c>
      <c r="C24" s="30">
        <v>387482</v>
      </c>
      <c r="D24" s="30">
        <v>56382</v>
      </c>
      <c r="E24" s="30">
        <v>331100</v>
      </c>
      <c r="F24" s="30">
        <f t="shared" ca="1" si="0"/>
        <v>14.550869459742646</v>
      </c>
      <c r="G24" s="2"/>
    </row>
    <row r="25" spans="1:7" outlineLevel="1" x14ac:dyDescent="0.25">
      <c r="A25" s="7" t="s">
        <v>38</v>
      </c>
      <c r="B25" s="7" t="s">
        <v>39</v>
      </c>
      <c r="C25" s="30">
        <v>28943459.809999999</v>
      </c>
      <c r="D25" s="30">
        <v>5427000</v>
      </c>
      <c r="E25" s="30">
        <v>23516459.809999999</v>
      </c>
      <c r="F25" s="30">
        <f t="shared" ca="1" si="0"/>
        <v>18.750349943046427</v>
      </c>
      <c r="G25" s="2"/>
    </row>
    <row r="26" spans="1:7" outlineLevel="1" x14ac:dyDescent="0.25">
      <c r="A26" s="7" t="s">
        <v>40</v>
      </c>
      <c r="B26" s="7" t="s">
        <v>41</v>
      </c>
      <c r="C26" s="30">
        <v>38548</v>
      </c>
      <c r="D26" s="30">
        <v>0</v>
      </c>
      <c r="E26" s="30">
        <v>38548</v>
      </c>
      <c r="F26" s="30">
        <f t="shared" ca="1" si="0"/>
        <v>0</v>
      </c>
      <c r="G26" s="2"/>
    </row>
    <row r="27" spans="1:7" outlineLevel="1" x14ac:dyDescent="0.25">
      <c r="A27" s="7" t="s">
        <v>42</v>
      </c>
      <c r="B27" s="7" t="s">
        <v>43</v>
      </c>
      <c r="C27" s="30">
        <v>402275</v>
      </c>
      <c r="D27" s="30">
        <v>16.260000000000002</v>
      </c>
      <c r="E27" s="30">
        <v>402258.74</v>
      </c>
      <c r="F27" s="30">
        <f t="shared" ca="1" si="0"/>
        <v>4.0420110620843957E-3</v>
      </c>
      <c r="G27" s="2"/>
    </row>
    <row r="28" spans="1:7" x14ac:dyDescent="0.25">
      <c r="A28" s="34" t="s">
        <v>44</v>
      </c>
      <c r="B28" s="34" t="s">
        <v>45</v>
      </c>
      <c r="C28" s="35">
        <v>157374998.81999999</v>
      </c>
      <c r="D28" s="35">
        <v>22748661.579999998</v>
      </c>
      <c r="E28" s="35">
        <v>134626337.24000001</v>
      </c>
      <c r="F28" s="35">
        <f t="shared" ca="1" si="0"/>
        <v>14.455067037693276</v>
      </c>
      <c r="G28" s="2"/>
    </row>
    <row r="29" spans="1:7" outlineLevel="1" x14ac:dyDescent="0.25">
      <c r="A29" s="7" t="s">
        <v>46</v>
      </c>
      <c r="B29" s="7" t="s">
        <v>47</v>
      </c>
      <c r="C29" s="30">
        <v>14225502.630000001</v>
      </c>
      <c r="D29" s="30">
        <v>1228342.06</v>
      </c>
      <c r="E29" s="30">
        <v>12997160.57</v>
      </c>
      <c r="F29" s="30">
        <f t="shared" ca="1" si="0"/>
        <v>8.634788463709981</v>
      </c>
      <c r="G29" s="2"/>
    </row>
    <row r="30" spans="1:7" outlineLevel="1" x14ac:dyDescent="0.25">
      <c r="A30" s="7" t="s">
        <v>48</v>
      </c>
      <c r="B30" s="7" t="s">
        <v>49</v>
      </c>
      <c r="C30" s="30">
        <v>57771607.670000002</v>
      </c>
      <c r="D30" s="30">
        <v>7811277.8200000003</v>
      </c>
      <c r="E30" s="30">
        <v>49960329.850000001</v>
      </c>
      <c r="F30" s="30">
        <f t="shared" ca="1" si="0"/>
        <v>13.520963211927871</v>
      </c>
      <c r="G30" s="2"/>
    </row>
    <row r="31" spans="1:7" outlineLevel="1" x14ac:dyDescent="0.25">
      <c r="A31" s="7" t="s">
        <v>50</v>
      </c>
      <c r="B31" s="7" t="s">
        <v>51</v>
      </c>
      <c r="C31" s="30">
        <v>34275715.039999999</v>
      </c>
      <c r="D31" s="30">
        <v>3085501.29</v>
      </c>
      <c r="E31" s="30">
        <v>31190213.75</v>
      </c>
      <c r="F31" s="30">
        <f t="shared" ca="1" si="0"/>
        <v>9.002004148999367</v>
      </c>
      <c r="G31" s="2"/>
    </row>
    <row r="32" spans="1:7" ht="25.5" outlineLevel="1" x14ac:dyDescent="0.25">
      <c r="A32" s="7" t="s">
        <v>52</v>
      </c>
      <c r="B32" s="7" t="s">
        <v>53</v>
      </c>
      <c r="C32" s="30">
        <v>51102173.479999997</v>
      </c>
      <c r="D32" s="30">
        <v>10623540.41</v>
      </c>
      <c r="E32" s="30">
        <v>40478633.07</v>
      </c>
      <c r="F32" s="30">
        <f t="shared" ca="1" si="0"/>
        <v>20.788823031485666</v>
      </c>
      <c r="G32" s="2"/>
    </row>
    <row r="33" spans="1:7" x14ac:dyDescent="0.25">
      <c r="A33" s="34" t="s">
        <v>54</v>
      </c>
      <c r="B33" s="34" t="s">
        <v>55</v>
      </c>
      <c r="C33" s="35">
        <v>629000</v>
      </c>
      <c r="D33" s="35">
        <v>0</v>
      </c>
      <c r="E33" s="35">
        <v>629000</v>
      </c>
      <c r="F33" s="35">
        <f t="shared" ca="1" si="0"/>
        <v>0</v>
      </c>
      <c r="G33" s="2"/>
    </row>
    <row r="34" spans="1:7" ht="25.5" outlineLevel="1" x14ac:dyDescent="0.25">
      <c r="A34" s="7" t="s">
        <v>56</v>
      </c>
      <c r="B34" s="7" t="s">
        <v>57</v>
      </c>
      <c r="C34" s="30">
        <v>629000</v>
      </c>
      <c r="D34" s="30">
        <v>0</v>
      </c>
      <c r="E34" s="30">
        <v>629000</v>
      </c>
      <c r="F34" s="30">
        <f t="shared" ca="1" si="0"/>
        <v>0</v>
      </c>
      <c r="G34" s="2"/>
    </row>
    <row r="35" spans="1:7" x14ac:dyDescent="0.25">
      <c r="A35" s="34" t="s">
        <v>58</v>
      </c>
      <c r="B35" s="34" t="s">
        <v>59</v>
      </c>
      <c r="C35" s="35">
        <v>403693521.81</v>
      </c>
      <c r="D35" s="35">
        <v>93460641.019999996</v>
      </c>
      <c r="E35" s="35">
        <v>310232880.79000002</v>
      </c>
      <c r="F35" s="35">
        <f t="shared" ca="1" si="0"/>
        <v>23.151384892420353</v>
      </c>
      <c r="G35" s="2"/>
    </row>
    <row r="36" spans="1:7" outlineLevel="1" x14ac:dyDescent="0.25">
      <c r="A36" s="7" t="s">
        <v>60</v>
      </c>
      <c r="B36" s="7" t="s">
        <v>61</v>
      </c>
      <c r="C36" s="30">
        <v>137505302.41</v>
      </c>
      <c r="D36" s="30">
        <v>35490312.140000001</v>
      </c>
      <c r="E36" s="30">
        <v>102014990.27</v>
      </c>
      <c r="F36" s="30">
        <f t="shared" ca="1" si="0"/>
        <v>25.810140785828334</v>
      </c>
      <c r="G36" s="2"/>
    </row>
    <row r="37" spans="1:7" outlineLevel="1" x14ac:dyDescent="0.25">
      <c r="A37" s="7" t="s">
        <v>62</v>
      </c>
      <c r="B37" s="7" t="s">
        <v>63</v>
      </c>
      <c r="C37" s="30">
        <v>172183273.93000001</v>
      </c>
      <c r="D37" s="30">
        <v>33219342.050000001</v>
      </c>
      <c r="E37" s="30">
        <v>138963931.88</v>
      </c>
      <c r="F37" s="30">
        <f t="shared" ca="1" si="0"/>
        <v>19.293013364065263</v>
      </c>
      <c r="G37" s="2"/>
    </row>
    <row r="38" spans="1:7" outlineLevel="1" x14ac:dyDescent="0.25">
      <c r="A38" s="7" t="s">
        <v>64</v>
      </c>
      <c r="B38" s="7" t="s">
        <v>65</v>
      </c>
      <c r="C38" s="30">
        <v>39739675.229999997</v>
      </c>
      <c r="D38" s="30">
        <v>10976290.57</v>
      </c>
      <c r="E38" s="30">
        <v>28763384.66</v>
      </c>
      <c r="F38" s="30">
        <f t="shared" ca="1" si="0"/>
        <v>27.620483827492016</v>
      </c>
      <c r="G38" s="2"/>
    </row>
    <row r="39" spans="1:7" ht="25.5" outlineLevel="1" x14ac:dyDescent="0.25">
      <c r="A39" s="7" t="s">
        <v>66</v>
      </c>
      <c r="B39" s="7" t="s">
        <v>67</v>
      </c>
      <c r="C39" s="30">
        <v>298500</v>
      </c>
      <c r="D39" s="30">
        <v>30450</v>
      </c>
      <c r="E39" s="30">
        <v>268050</v>
      </c>
      <c r="F39" s="30">
        <f t="shared" ca="1" si="0"/>
        <v>10.201005025125628</v>
      </c>
      <c r="G39" s="2"/>
    </row>
    <row r="40" spans="1:7" outlineLevel="1" x14ac:dyDescent="0.25">
      <c r="A40" s="7" t="s">
        <v>68</v>
      </c>
      <c r="B40" s="7" t="s">
        <v>69</v>
      </c>
      <c r="C40" s="30">
        <v>3246669.41</v>
      </c>
      <c r="D40" s="30">
        <v>258331.1</v>
      </c>
      <c r="E40" s="30">
        <v>2988338.31</v>
      </c>
      <c r="F40" s="30">
        <f t="shared" ca="1" si="0"/>
        <v>7.9568033383478971</v>
      </c>
      <c r="G40" s="2"/>
    </row>
    <row r="41" spans="1:7" outlineLevel="1" x14ac:dyDescent="0.25">
      <c r="A41" s="7" t="s">
        <v>70</v>
      </c>
      <c r="B41" s="7" t="s">
        <v>71</v>
      </c>
      <c r="C41" s="30">
        <v>50720100.829999998</v>
      </c>
      <c r="D41" s="30">
        <v>13485915.16</v>
      </c>
      <c r="E41" s="30">
        <v>37234185.670000002</v>
      </c>
      <c r="F41" s="30">
        <f t="shared" ca="1" si="0"/>
        <v>26.588896589936059</v>
      </c>
      <c r="G41" s="2"/>
    </row>
    <row r="42" spans="1:7" x14ac:dyDescent="0.25">
      <c r="A42" s="34" t="s">
        <v>72</v>
      </c>
      <c r="B42" s="34" t="s">
        <v>73</v>
      </c>
      <c r="C42" s="35">
        <v>16549564.810000001</v>
      </c>
      <c r="D42" s="35">
        <v>4577162.6399999997</v>
      </c>
      <c r="E42" s="35">
        <v>11972402.17</v>
      </c>
      <c r="F42" s="35">
        <f t="shared" ca="1" si="0"/>
        <v>27.657299104531553</v>
      </c>
      <c r="G42" s="2"/>
    </row>
    <row r="43" spans="1:7" outlineLevel="1" x14ac:dyDescent="0.25">
      <c r="A43" s="7" t="s">
        <v>74</v>
      </c>
      <c r="B43" s="7" t="s">
        <v>75</v>
      </c>
      <c r="C43" s="30">
        <v>16549564.810000001</v>
      </c>
      <c r="D43" s="30">
        <v>4577162.6399999997</v>
      </c>
      <c r="E43" s="30">
        <v>11972402.17</v>
      </c>
      <c r="F43" s="30">
        <f t="shared" ca="1" si="0"/>
        <v>27.657299104531553</v>
      </c>
      <c r="G43" s="2"/>
    </row>
    <row r="44" spans="1:7" x14ac:dyDescent="0.25">
      <c r="A44" s="34" t="s">
        <v>76</v>
      </c>
      <c r="B44" s="34" t="s">
        <v>77</v>
      </c>
      <c r="C44" s="35">
        <v>23849628</v>
      </c>
      <c r="D44" s="35">
        <v>5335861.16</v>
      </c>
      <c r="E44" s="35">
        <v>18513766.84</v>
      </c>
      <c r="F44" s="35">
        <f t="shared" ca="1" si="0"/>
        <v>22.372932441545839</v>
      </c>
      <c r="G44" s="2"/>
    </row>
    <row r="45" spans="1:7" outlineLevel="1" x14ac:dyDescent="0.25">
      <c r="A45" s="7" t="s">
        <v>78</v>
      </c>
      <c r="B45" s="7" t="s">
        <v>79</v>
      </c>
      <c r="C45" s="30">
        <v>52000</v>
      </c>
      <c r="D45" s="30">
        <v>15687.57</v>
      </c>
      <c r="E45" s="30">
        <v>36312.43</v>
      </c>
      <c r="F45" s="30">
        <f t="shared" ca="1" si="0"/>
        <v>30.168403846153847</v>
      </c>
      <c r="G45" s="2"/>
    </row>
    <row r="46" spans="1:7" outlineLevel="1" x14ac:dyDescent="0.25">
      <c r="A46" s="7" t="s">
        <v>80</v>
      </c>
      <c r="B46" s="7" t="s">
        <v>81</v>
      </c>
      <c r="C46" s="30">
        <v>12070500</v>
      </c>
      <c r="D46" s="30">
        <v>3006000</v>
      </c>
      <c r="E46" s="30">
        <v>9064500</v>
      </c>
      <c r="F46" s="30">
        <f t="shared" ca="1" si="0"/>
        <v>24.903690816453338</v>
      </c>
      <c r="G46" s="2"/>
    </row>
    <row r="47" spans="1:7" outlineLevel="1" x14ac:dyDescent="0.25">
      <c r="A47" s="7" t="s">
        <v>82</v>
      </c>
      <c r="B47" s="7" t="s">
        <v>83</v>
      </c>
      <c r="C47" s="30">
        <v>11727128</v>
      </c>
      <c r="D47" s="30">
        <v>2314173.59</v>
      </c>
      <c r="E47" s="30">
        <v>9412954.4100000001</v>
      </c>
      <c r="F47" s="30">
        <f t="shared" ca="1" si="0"/>
        <v>19.733506703431566</v>
      </c>
      <c r="G47" s="2"/>
    </row>
    <row r="48" spans="1:7" x14ac:dyDescent="0.25">
      <c r="A48" s="34" t="s">
        <v>84</v>
      </c>
      <c r="B48" s="34" t="s">
        <v>85</v>
      </c>
      <c r="C48" s="35">
        <v>39044326.659999996</v>
      </c>
      <c r="D48" s="35">
        <v>10326623.34</v>
      </c>
      <c r="E48" s="35">
        <v>28717703.32</v>
      </c>
      <c r="F48" s="35">
        <f t="shared" ca="1" si="0"/>
        <v>26.448460566178454</v>
      </c>
      <c r="G48" s="2"/>
    </row>
    <row r="49" spans="1:8" outlineLevel="1" x14ac:dyDescent="0.25">
      <c r="A49" s="7" t="s">
        <v>86</v>
      </c>
      <c r="B49" s="7" t="s">
        <v>87</v>
      </c>
      <c r="C49" s="30">
        <v>6580606.5999999996</v>
      </c>
      <c r="D49" s="30">
        <v>72447</v>
      </c>
      <c r="E49" s="30">
        <v>6508159.5999999996</v>
      </c>
      <c r="F49" s="30">
        <f t="shared" ca="1" si="0"/>
        <v>1.1009167452739084</v>
      </c>
      <c r="G49" s="2"/>
    </row>
    <row r="50" spans="1:8" outlineLevel="1" x14ac:dyDescent="0.25">
      <c r="A50" s="7" t="s">
        <v>88</v>
      </c>
      <c r="B50" s="7" t="s">
        <v>89</v>
      </c>
      <c r="C50" s="30">
        <v>32463720.059999999</v>
      </c>
      <c r="D50" s="30">
        <v>10254176.34</v>
      </c>
      <c r="E50" s="30">
        <v>22209543.719999999</v>
      </c>
      <c r="F50" s="30">
        <f t="shared" ca="1" si="0"/>
        <v>31.586572090469168</v>
      </c>
      <c r="G50" s="2"/>
    </row>
    <row r="51" spans="1:8" x14ac:dyDescent="0.25">
      <c r="A51" s="34" t="s">
        <v>90</v>
      </c>
      <c r="B51" s="34" t="s">
        <v>91</v>
      </c>
      <c r="C51" s="35">
        <v>6792736.9800000004</v>
      </c>
      <c r="D51" s="35">
        <v>1718522.36</v>
      </c>
      <c r="E51" s="35">
        <v>5074214.62</v>
      </c>
      <c r="F51" s="35">
        <f t="shared" ca="1" si="0"/>
        <v>25.299409723354252</v>
      </c>
      <c r="G51" s="2"/>
    </row>
    <row r="52" spans="1:8" outlineLevel="1" x14ac:dyDescent="0.25">
      <c r="A52" s="7" t="s">
        <v>92</v>
      </c>
      <c r="B52" s="7" t="s">
        <v>93</v>
      </c>
      <c r="C52" s="30">
        <v>6792736.9800000004</v>
      </c>
      <c r="D52" s="30">
        <v>1718522.36</v>
      </c>
      <c r="E52" s="30">
        <v>5074214.62</v>
      </c>
      <c r="F52" s="30">
        <f t="shared" ca="1" si="0"/>
        <v>25.299409723354252</v>
      </c>
      <c r="G52" s="2"/>
    </row>
    <row r="53" spans="1:8" ht="12.75" customHeight="1" x14ac:dyDescent="0.25">
      <c r="A53" s="8" t="s">
        <v>94</v>
      </c>
      <c r="B53" s="8"/>
      <c r="C53" s="31">
        <v>789174180.42999995</v>
      </c>
      <c r="D53" s="31">
        <v>166478117</v>
      </c>
      <c r="E53" s="31">
        <v>622696063.42999995</v>
      </c>
      <c r="F53" s="31">
        <f t="shared" ca="1" si="0"/>
        <v>21.095231081849448</v>
      </c>
      <c r="G53" s="2"/>
      <c r="H53" s="2"/>
    </row>
    <row r="54" spans="1:8" ht="12.75" customHeight="1" x14ac:dyDescent="0.25">
      <c r="A54" s="9"/>
      <c r="B54" s="9"/>
      <c r="C54" s="32"/>
      <c r="D54" s="32"/>
      <c r="E54" s="32"/>
      <c r="F54" s="32"/>
      <c r="G54" s="2"/>
      <c r="H54" s="2"/>
    </row>
    <row r="55" spans="1:8" ht="12.75" customHeight="1" x14ac:dyDescent="0.25">
      <c r="A55" s="25"/>
      <c r="B55" s="25"/>
      <c r="C55" s="26"/>
      <c r="H55" s="10"/>
    </row>
  </sheetData>
  <mergeCells count="12">
    <mergeCell ref="A55:C55"/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4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4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DA03DD-6ED2-42A5-BEEE-5029A715C3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2024-05-29T13:51:56Z</dcterms:created>
  <dcterms:modified xsi:type="dcterms:W3CDTF">2024-05-29T13:53:40Z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2024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2024 года по разделам_подразделам(2).xlsx</vt:lpwstr>
  </property>
  <property fmtid="{D5CDD505-2E9C-101B-9397-08002B2CF9AE}" pid="4" name="Версия клиента">
    <vt:lpwstr>24.2.25.507 (.NET 4.7.2)</vt:lpwstr>
  </property>
  <property fmtid="{D5CDD505-2E9C-101B-9397-08002B2CF9AE}" pid="5" name="Версия базы">
    <vt:lpwstr>24.1.1160.37415202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budget_fo2024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