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2 кв\"/>
    </mc:Choice>
  </mc:AlternateContent>
  <bookViews>
    <workbookView xWindow="0" yWindow="0" windowWidth="28725" windowHeight="12360"/>
  </bookViews>
  <sheets>
    <sheet name="Документ" sheetId="2" r:id="rId1"/>
  </sheets>
  <definedNames>
    <definedName name="_xlnm._FilterDatabase" localSheetId="0" hidden="1">Документ!$A$8:$H$54</definedName>
    <definedName name="_xlnm.Print_Titles" localSheetId="0">Документ!$6:$8</definedName>
    <definedName name="_xlnm.Print_Area" localSheetId="0">Документ!$A$2:$F$56</definedName>
  </definedNames>
  <calcPr calcId="152511"/>
</workbook>
</file>

<file path=xl/calcChain.xml><?xml version="1.0" encoding="utf-8"?>
<calcChain xmlns="http://schemas.openxmlformats.org/spreadsheetml/2006/main">
  <c r="F54" i="2" l="1"/>
  <c r="F38" i="2"/>
  <c r="F22" i="2"/>
  <c r="F40" i="2"/>
  <c r="F49" i="2"/>
  <c r="F33" i="2"/>
  <c r="F17" i="2"/>
  <c r="F32" i="2"/>
  <c r="F43" i="2"/>
  <c r="F27" i="2"/>
  <c r="F11" i="2"/>
  <c r="F28" i="2"/>
  <c r="F14" i="2"/>
  <c r="F51" i="2"/>
  <c r="F50" i="2"/>
  <c r="F34" i="2"/>
  <c r="F18" i="2"/>
  <c r="F24" i="2"/>
  <c r="F45" i="2"/>
  <c r="F29" i="2"/>
  <c r="F13" i="2"/>
  <c r="F20" i="2"/>
  <c r="F39" i="2"/>
  <c r="F23" i="2"/>
  <c r="F10" i="2"/>
  <c r="F16" i="2"/>
  <c r="F30" i="2"/>
  <c r="F41" i="2"/>
  <c r="F9" i="2"/>
  <c r="F19" i="2"/>
  <c r="F42" i="2"/>
  <c r="F26" i="2"/>
  <c r="F52" i="2"/>
  <c r="F53" i="2"/>
  <c r="F37" i="2"/>
  <c r="F21" i="2"/>
  <c r="F48" i="2"/>
  <c r="F47" i="2"/>
  <c r="F31" i="2"/>
  <c r="F15" i="2"/>
  <c r="F36" i="2"/>
  <c r="F46" i="2"/>
  <c r="F12" i="2"/>
  <c r="F25" i="2"/>
  <c r="F35" i="2"/>
  <c r="F44" i="2"/>
</calcChain>
</file>

<file path=xl/sharedStrings.xml><?xml version="1.0" encoding="utf-8"?>
<sst xmlns="http://schemas.openxmlformats.org/spreadsheetml/2006/main" count="100" uniqueCount="100">
  <si>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</si>
  <si>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</si>
  <si>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</si>
  <si>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</si>
  <si>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</si>
  <si>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</si>
  <si>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</si>
  <si>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</si>
  <si>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</si>
  <si>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</si>
  <si>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</si>
  <si>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</si>
  <si>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</si>
  <si>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</si>
  <si>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</si>
  <si>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</si>
  <si>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</si>
  <si>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</si>
  <si>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</si>
  <si>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</si>
  <si>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</si>
  <si>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</si>
  <si>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</si>
  <si>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</si>
  <si>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</si>
  <si>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</si>
  <si>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</si>
  <si>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</si>
  <si>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</si>
  <si>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</si>
  <si>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</si>
  <si>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</si>
  <si>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</si>
  <si>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</si>
  <si>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</si>
  <si>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</si>
  <si>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</si>
  <si>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</si>
  <si>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</si>
  <si>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</si>
  <si>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</si>
  <si>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</si>
  <si>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</si>
  <si>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</si>
  <si>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</si>
  <si>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</si>
  <si>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</si>
  <si>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</si>
  <si>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</si>
  <si>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</si>
  <si>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</si>
  <si>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</si>
  <si>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</si>
  <si>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</si>
  <si>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</si>
  <si>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</si>
  <si>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</si>
  <si>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</si>
  <si>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</si>
  <si>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</si>
  <si>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</si>
  <si>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</si>
  <si>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</si>
  <si>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</si>
  <si>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</si>
  <si>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</si>
  <si>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</si>
  <si>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</si>
  <si>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</si>
  <si>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</si>
  <si>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</si>
  <si>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</si>
  <si>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</si>
  <si>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</si>
  <si>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</si>
  <si>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</si>
  <si>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</si>
  <si>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</si>
  <si>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</si>
  <si>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</si>
  <si>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</si>
  <si>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</si>
  <si>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</si>
  <si>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</si>
  <si>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</si>
  <si>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</si>
  <si>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</si>
  <si>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</si>
  <si>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</si>
  <si>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</si>
  <si>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</si>
  <si>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</si>
  <si>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</si>
  <si>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</si>
  <si>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</si>
  <si>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9920000000</t>
  </si>
  <si>
    <t xml:space="preserve">  Непрограммные направления деятельности контрольно-счетной комиссии ЗАТО Видяево</t>
  </si>
  <si>
    <t>Итого</t>
  </si>
  <si>
    <t>за январь-июнь 2023 года</t>
  </si>
  <si>
    <t>Исполнено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</si>
</sst>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zoomScaleNormal="100" zoomScaleSheetLayoutView="100" workbookViewId="0">
      <pane ySplit="8" topLeftCell="A9" activePane="bottomLeft" state="frozen"/>
      <selection pane="bottomLeft" activeCell="A2" sqref="A2:F2"/>
    </sheetView>
  </sheetViews>
  <sheetFormatPr defaultRowHeight="15" outlineLevelRow="1" x14ac:dyDescent="0.25"/>
  <cols>
    <col min="1" max="1" width="15.5703125" style="2" customWidth="1"/>
    <col min="2" max="2" width="50.7109375" style="2" customWidth="1"/>
    <col min="3" max="3" width="14.5703125" style="2" customWidth="1"/>
    <col min="4" max="4" width="16.5703125" style="2" customWidth="1"/>
    <col min="5" max="5" width="13.85546875" style="2" customWidth="1"/>
    <col min="6" max="6" width="12.7109375" style="2" customWidth="1"/>
    <col min="7" max="8" width="0.140625" style="2" customWidth="1"/>
    <col min="9" max="16384" width="9.140625" style="2"/>
  </cols>
  <sheetData>
    <row r="1" spans="1:8" ht="6.75" customHeight="1" x14ac:dyDescent="0.25">
      <c r="A1" s="21"/>
      <c r="B1" s="22"/>
      <c r="C1" s="22"/>
      <c r="D1" s="22"/>
      <c r="E1" s="22"/>
      <c r="F1" s="22"/>
      <c r="G1" s="1"/>
      <c r="H1" s="1"/>
    </row>
    <row r="2" spans="1:8" ht="42" customHeight="1" x14ac:dyDescent="0.25">
      <c r="A2" s="23" t="s">
        <v>0</v>
      </c>
      <c r="B2" s="24"/>
      <c r="C2" s="24"/>
      <c r="D2" s="24"/>
      <c r="E2" s="24"/>
      <c r="F2" s="24"/>
      <c r="G2" s="3"/>
      <c r="H2" s="3"/>
    </row>
    <row r="3" spans="1:8" ht="21" customHeight="1" x14ac:dyDescent="0.25">
      <c r="A3" s="25" t="s">
        <v>98</v>
      </c>
      <c r="B3" s="26"/>
      <c r="C3" s="26"/>
      <c r="D3" s="26"/>
      <c r="E3" s="26"/>
      <c r="F3" s="26"/>
      <c r="G3" s="3"/>
      <c r="H3" s="3"/>
    </row>
    <row r="4" spans="1:8" x14ac:dyDescent="0.25">
      <c r="A4" s="27"/>
      <c r="B4" s="28"/>
      <c r="C4" s="28"/>
      <c r="D4" s="28"/>
      <c r="E4" s="28"/>
      <c r="F4" s="28"/>
      <c r="G4" s="4"/>
      <c r="H4" s="4"/>
    </row>
    <row r="5" spans="1:8" ht="12.75" customHeight="1" x14ac:dyDescent="0.25">
      <c r="A5" s="29" t="s">
        <v>1</v>
      </c>
      <c r="B5" s="30"/>
      <c r="C5" s="30"/>
      <c r="D5" s="30"/>
      <c r="E5" s="30"/>
      <c r="F5" s="30"/>
      <c r="G5" s="5"/>
      <c r="H5" s="5"/>
    </row>
    <row r="6" spans="1:8" ht="15.2" customHeight="1" x14ac:dyDescent="0.25">
      <c r="A6" s="17" t="s">
        <v>2</v>
      </c>
      <c r="B6" s="19" t="s">
        <v>3</v>
      </c>
      <c r="C6" s="17" t="s">
        <v>4</v>
      </c>
      <c r="D6" s="17" t="s">
        <v>99</v>
      </c>
      <c r="E6" s="17" t="s">
        <v>5</v>
      </c>
      <c r="F6" s="17" t="s">
        <v>6</v>
      </c>
      <c r="G6" s="1"/>
      <c r="H6" s="1"/>
    </row>
    <row r="7" spans="1:8" ht="25.5" customHeight="1" x14ac:dyDescent="0.25">
      <c r="A7" s="18"/>
      <c r="B7" s="20"/>
      <c r="C7" s="18"/>
      <c r="D7" s="18"/>
      <c r="E7" s="18"/>
      <c r="F7" s="18"/>
      <c r="G7" s="1"/>
      <c r="H7" s="1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1"/>
      <c r="H8" s="1"/>
    </row>
    <row r="9" spans="1:8" ht="25.5" x14ac:dyDescent="0.25">
      <c r="A9" s="13" t="s">
        <v>7</v>
      </c>
      <c r="B9" s="13" t="s">
        <v>8</v>
      </c>
      <c r="C9" s="14">
        <v>322945338.00999999</v>
      </c>
      <c r="D9" s="14">
        <v>171047787.44</v>
      </c>
      <c r="E9" s="14">
        <v>151897550.56999999</v>
      </c>
      <c r="F9" s="14">
        <f t="shared" ref="F9:F54" ca="1" si="0">IF(INDIRECT("R[0]C[-3]", FALSE)&lt;&gt;0,INDIRECT("R[0]C[-2]", FALSE)*100/INDIRECT("R[0]C[-3]", FALSE),"")</f>
        <v>52.964934714339648</v>
      </c>
      <c r="G9" s="1"/>
    </row>
    <row r="10" spans="1:8" ht="25.5" outlineLevel="1" x14ac:dyDescent="0.25">
      <c r="A10" s="7" t="s">
        <v>9</v>
      </c>
      <c r="B10" s="7" t="s">
        <v>10</v>
      </c>
      <c r="C10" s="8">
        <v>303293304.00999999</v>
      </c>
      <c r="D10" s="8">
        <v>163110009.65000001</v>
      </c>
      <c r="E10" s="8">
        <v>140183294.36000001</v>
      </c>
      <c r="F10" s="8">
        <f t="shared" ca="1" si="0"/>
        <v>53.779627671774129</v>
      </c>
      <c r="G10" s="1"/>
    </row>
    <row r="11" spans="1:8" ht="25.5" outlineLevel="1" x14ac:dyDescent="0.25">
      <c r="A11" s="7" t="s">
        <v>11</v>
      </c>
      <c r="B11" s="7" t="s">
        <v>12</v>
      </c>
      <c r="C11" s="8">
        <v>7332547.1299999999</v>
      </c>
      <c r="D11" s="8">
        <v>2096179.84</v>
      </c>
      <c r="E11" s="8">
        <v>5236367.29</v>
      </c>
      <c r="F11" s="8">
        <f t="shared" ca="1" si="0"/>
        <v>28.587335380686465</v>
      </c>
      <c r="G11" s="1"/>
    </row>
    <row r="12" spans="1:8" ht="51" outlineLevel="1" x14ac:dyDescent="0.25">
      <c r="A12" s="7" t="s">
        <v>13</v>
      </c>
      <c r="B12" s="7" t="s">
        <v>14</v>
      </c>
      <c r="C12" s="8">
        <v>12319486.869999999</v>
      </c>
      <c r="D12" s="8">
        <v>5841597.9500000002</v>
      </c>
      <c r="E12" s="8">
        <v>6477888.9199999999</v>
      </c>
      <c r="F12" s="8">
        <f t="shared" ca="1" si="0"/>
        <v>47.417542724326154</v>
      </c>
      <c r="G12" s="1"/>
    </row>
    <row r="13" spans="1:8" ht="25.5" x14ac:dyDescent="0.25">
      <c r="A13" s="13" t="s">
        <v>15</v>
      </c>
      <c r="B13" s="13" t="s">
        <v>16</v>
      </c>
      <c r="C13" s="14">
        <v>19093471</v>
      </c>
      <c r="D13" s="14">
        <v>8456214.1699999999</v>
      </c>
      <c r="E13" s="14">
        <v>10637256.83</v>
      </c>
      <c r="F13" s="14">
        <f t="shared" ca="1" si="0"/>
        <v>44.288511868795361</v>
      </c>
      <c r="G13" s="1"/>
    </row>
    <row r="14" spans="1:8" ht="38.25" outlineLevel="1" x14ac:dyDescent="0.25">
      <c r="A14" s="7" t="s">
        <v>17</v>
      </c>
      <c r="B14" s="7" t="s">
        <v>18</v>
      </c>
      <c r="C14" s="8">
        <v>12499500</v>
      </c>
      <c r="D14" s="8">
        <v>5847158.5800000001</v>
      </c>
      <c r="E14" s="8">
        <v>6652341.4199999999</v>
      </c>
      <c r="F14" s="8">
        <f t="shared" ca="1" si="0"/>
        <v>46.779139805592223</v>
      </c>
      <c r="G14" s="1"/>
    </row>
    <row r="15" spans="1:8" ht="38.25" outlineLevel="1" x14ac:dyDescent="0.25">
      <c r="A15" s="7" t="s">
        <v>19</v>
      </c>
      <c r="B15" s="7" t="s">
        <v>20</v>
      </c>
      <c r="C15" s="8">
        <v>6468971</v>
      </c>
      <c r="D15" s="8">
        <v>2484055.59</v>
      </c>
      <c r="E15" s="8">
        <v>3984915.41</v>
      </c>
      <c r="F15" s="8">
        <f t="shared" ca="1" si="0"/>
        <v>38.399547470532795</v>
      </c>
      <c r="G15" s="1"/>
    </row>
    <row r="16" spans="1:8" outlineLevel="1" x14ac:dyDescent="0.25">
      <c r="A16" s="7" t="s">
        <v>21</v>
      </c>
      <c r="B16" s="7" t="s">
        <v>22</v>
      </c>
      <c r="C16" s="8">
        <v>125000</v>
      </c>
      <c r="D16" s="8">
        <v>125000</v>
      </c>
      <c r="E16" s="8">
        <v>0</v>
      </c>
      <c r="F16" s="8">
        <f t="shared" ca="1" si="0"/>
        <v>100</v>
      </c>
      <c r="G16" s="1"/>
    </row>
    <row r="17" spans="1:7" ht="38.25" x14ac:dyDescent="0.25">
      <c r="A17" s="13" t="s">
        <v>23</v>
      </c>
      <c r="B17" s="13" t="s">
        <v>24</v>
      </c>
      <c r="C17" s="14">
        <v>20951140</v>
      </c>
      <c r="D17" s="14">
        <v>0</v>
      </c>
      <c r="E17" s="14">
        <v>20951140</v>
      </c>
      <c r="F17" s="14">
        <f t="shared" ca="1" si="0"/>
        <v>0</v>
      </c>
      <c r="G17" s="1"/>
    </row>
    <row r="18" spans="1:7" ht="25.5" outlineLevel="1" x14ac:dyDescent="0.25">
      <c r="A18" s="7" t="s">
        <v>25</v>
      </c>
      <c r="B18" s="7" t="s">
        <v>26</v>
      </c>
      <c r="C18" s="8">
        <v>20951140</v>
      </c>
      <c r="D18" s="8">
        <v>0</v>
      </c>
      <c r="E18" s="8">
        <v>20951140</v>
      </c>
      <c r="F18" s="8">
        <f t="shared" ca="1" si="0"/>
        <v>0</v>
      </c>
      <c r="G18" s="1"/>
    </row>
    <row r="19" spans="1:7" ht="25.5" x14ac:dyDescent="0.25">
      <c r="A19" s="13" t="s">
        <v>27</v>
      </c>
      <c r="B19" s="13" t="s">
        <v>28</v>
      </c>
      <c r="C19" s="14">
        <v>24291184.460000001</v>
      </c>
      <c r="D19" s="14">
        <v>16508876.6</v>
      </c>
      <c r="E19" s="14">
        <v>7782307.8600000003</v>
      </c>
      <c r="F19" s="14">
        <f t="shared" ca="1" si="0"/>
        <v>67.962419153273345</v>
      </c>
      <c r="G19" s="1"/>
    </row>
    <row r="20" spans="1:7" ht="25.5" outlineLevel="1" x14ac:dyDescent="0.25">
      <c r="A20" s="7" t="s">
        <v>29</v>
      </c>
      <c r="B20" s="7" t="s">
        <v>30</v>
      </c>
      <c r="C20" s="8">
        <v>24291184.460000001</v>
      </c>
      <c r="D20" s="8">
        <v>16508876.6</v>
      </c>
      <c r="E20" s="8">
        <v>7782307.8600000003</v>
      </c>
      <c r="F20" s="8">
        <f t="shared" ca="1" si="0"/>
        <v>67.962419153273345</v>
      </c>
      <c r="G20" s="1"/>
    </row>
    <row r="21" spans="1:7" ht="38.25" x14ac:dyDescent="0.25">
      <c r="A21" s="13" t="s">
        <v>31</v>
      </c>
      <c r="B21" s="13" t="s">
        <v>32</v>
      </c>
      <c r="C21" s="14">
        <v>34739339.5</v>
      </c>
      <c r="D21" s="14">
        <v>17542954.27</v>
      </c>
      <c r="E21" s="14">
        <v>17196385.23</v>
      </c>
      <c r="F21" s="14">
        <f t="shared" ca="1" si="0"/>
        <v>50.498813513711163</v>
      </c>
      <c r="G21" s="1"/>
    </row>
    <row r="22" spans="1:7" ht="25.5" outlineLevel="1" x14ac:dyDescent="0.25">
      <c r="A22" s="7" t="s">
        <v>33</v>
      </c>
      <c r="B22" s="7" t="s">
        <v>34</v>
      </c>
      <c r="C22" s="8">
        <v>34739339.5</v>
      </c>
      <c r="D22" s="8">
        <v>17542954.27</v>
      </c>
      <c r="E22" s="8">
        <v>17196385.23</v>
      </c>
      <c r="F22" s="8">
        <f t="shared" ca="1" si="0"/>
        <v>50.498813513711163</v>
      </c>
      <c r="G22" s="1"/>
    </row>
    <row r="23" spans="1:7" ht="38.25" x14ac:dyDescent="0.25">
      <c r="A23" s="13" t="s">
        <v>35</v>
      </c>
      <c r="B23" s="13" t="s">
        <v>36</v>
      </c>
      <c r="C23" s="14">
        <v>122477133.58</v>
      </c>
      <c r="D23" s="14">
        <v>59045098.649999999</v>
      </c>
      <c r="E23" s="14">
        <v>63432034.93</v>
      </c>
      <c r="F23" s="14">
        <f t="shared" ca="1" si="0"/>
        <v>48.209079461704363</v>
      </c>
      <c r="G23" s="1"/>
    </row>
    <row r="24" spans="1:7" ht="25.5" outlineLevel="1" x14ac:dyDescent="0.25">
      <c r="A24" s="7" t="s">
        <v>37</v>
      </c>
      <c r="B24" s="7" t="s">
        <v>38</v>
      </c>
      <c r="C24" s="8">
        <v>3633890.1</v>
      </c>
      <c r="D24" s="8">
        <v>2067413.12</v>
      </c>
      <c r="E24" s="8">
        <v>1566476.98</v>
      </c>
      <c r="F24" s="8">
        <f t="shared" ca="1" si="0"/>
        <v>56.892560399666458</v>
      </c>
      <c r="G24" s="1"/>
    </row>
    <row r="25" spans="1:7" ht="25.5" outlineLevel="1" x14ac:dyDescent="0.25">
      <c r="A25" s="7" t="s">
        <v>39</v>
      </c>
      <c r="B25" s="7" t="s">
        <v>40</v>
      </c>
      <c r="C25" s="8">
        <v>11072016</v>
      </c>
      <c r="D25" s="8">
        <v>7582346.5999999996</v>
      </c>
      <c r="E25" s="8">
        <v>3489669.4</v>
      </c>
      <c r="F25" s="8">
        <f t="shared" ca="1" si="0"/>
        <v>68.482077699309684</v>
      </c>
      <c r="G25" s="1"/>
    </row>
    <row r="26" spans="1:7" ht="38.25" outlineLevel="1" x14ac:dyDescent="0.25">
      <c r="A26" s="7" t="s">
        <v>41</v>
      </c>
      <c r="B26" s="7" t="s">
        <v>42</v>
      </c>
      <c r="C26" s="8">
        <v>52841951.600000001</v>
      </c>
      <c r="D26" s="8">
        <v>13402226.85</v>
      </c>
      <c r="E26" s="8">
        <v>39439724.75</v>
      </c>
      <c r="F26" s="8">
        <f t="shared" ca="1" si="0"/>
        <v>25.362853649788363</v>
      </c>
      <c r="G26" s="1"/>
    </row>
    <row r="27" spans="1:7" ht="38.25" outlineLevel="1" x14ac:dyDescent="0.25">
      <c r="A27" s="7" t="s">
        <v>43</v>
      </c>
      <c r="B27" s="7" t="s">
        <v>44</v>
      </c>
      <c r="C27" s="8">
        <v>54929275.880000003</v>
      </c>
      <c r="D27" s="8">
        <v>35993112.079999998</v>
      </c>
      <c r="E27" s="8">
        <v>18936163.800000001</v>
      </c>
      <c r="F27" s="8">
        <f t="shared" ca="1" si="0"/>
        <v>65.526281756620165</v>
      </c>
      <c r="G27" s="1"/>
    </row>
    <row r="28" spans="1:7" ht="51" x14ac:dyDescent="0.25">
      <c r="A28" s="13" t="s">
        <v>45</v>
      </c>
      <c r="B28" s="13" t="s">
        <v>46</v>
      </c>
      <c r="C28" s="14">
        <v>21439484.280000001</v>
      </c>
      <c r="D28" s="14">
        <v>9605661.5600000005</v>
      </c>
      <c r="E28" s="14">
        <v>11833822.720000001</v>
      </c>
      <c r="F28" s="14">
        <f t="shared" ca="1" si="0"/>
        <v>44.80360364339883</v>
      </c>
      <c r="G28" s="1"/>
    </row>
    <row r="29" spans="1:7" ht="51" outlineLevel="1" x14ac:dyDescent="0.25">
      <c r="A29" s="7" t="s">
        <v>47</v>
      </c>
      <c r="B29" s="7" t="s">
        <v>48</v>
      </c>
      <c r="C29" s="8">
        <v>21189484.280000001</v>
      </c>
      <c r="D29" s="8">
        <v>9490811.5600000005</v>
      </c>
      <c r="E29" s="8">
        <v>11698672.720000001</v>
      </c>
      <c r="F29" s="8">
        <f t="shared" ca="1" si="0"/>
        <v>44.790196092493098</v>
      </c>
      <c r="G29" s="1"/>
    </row>
    <row r="30" spans="1:7" ht="25.5" outlineLevel="1" x14ac:dyDescent="0.25">
      <c r="A30" s="7" t="s">
        <v>49</v>
      </c>
      <c r="B30" s="7" t="s">
        <v>50</v>
      </c>
      <c r="C30" s="8">
        <v>1000</v>
      </c>
      <c r="D30" s="8">
        <v>0</v>
      </c>
      <c r="E30" s="8">
        <v>1000</v>
      </c>
      <c r="F30" s="8">
        <f t="shared" ca="1" si="0"/>
        <v>0</v>
      </c>
      <c r="G30" s="1"/>
    </row>
    <row r="31" spans="1:7" ht="38.25" outlineLevel="1" x14ac:dyDescent="0.25">
      <c r="A31" s="7" t="s">
        <v>51</v>
      </c>
      <c r="B31" s="7" t="s">
        <v>52</v>
      </c>
      <c r="C31" s="8">
        <v>249000</v>
      </c>
      <c r="D31" s="8">
        <v>114850</v>
      </c>
      <c r="E31" s="8">
        <v>134150</v>
      </c>
      <c r="F31" s="8">
        <f t="shared" ca="1" si="0"/>
        <v>46.124497991967871</v>
      </c>
      <c r="G31" s="1"/>
    </row>
    <row r="32" spans="1:7" ht="25.5" x14ac:dyDescent="0.25">
      <c r="A32" s="13" t="s">
        <v>53</v>
      </c>
      <c r="B32" s="13" t="s">
        <v>54</v>
      </c>
      <c r="C32" s="14">
        <v>3044678</v>
      </c>
      <c r="D32" s="14">
        <v>0</v>
      </c>
      <c r="E32" s="14">
        <v>3044678</v>
      </c>
      <c r="F32" s="14">
        <f t="shared" ca="1" si="0"/>
        <v>0</v>
      </c>
      <c r="G32" s="1"/>
    </row>
    <row r="33" spans="1:7" ht="25.5" outlineLevel="1" x14ac:dyDescent="0.25">
      <c r="A33" s="7" t="s">
        <v>55</v>
      </c>
      <c r="B33" s="7" t="s">
        <v>56</v>
      </c>
      <c r="C33" s="8">
        <v>3044678</v>
      </c>
      <c r="D33" s="8">
        <v>0</v>
      </c>
      <c r="E33" s="8">
        <v>3044678</v>
      </c>
      <c r="F33" s="8">
        <f t="shared" ca="1" si="0"/>
        <v>0</v>
      </c>
      <c r="G33" s="1"/>
    </row>
    <row r="34" spans="1:7" ht="25.5" x14ac:dyDescent="0.25">
      <c r="A34" s="13" t="s">
        <v>57</v>
      </c>
      <c r="B34" s="13" t="s">
        <v>58</v>
      </c>
      <c r="C34" s="14">
        <v>9078647.6699999999</v>
      </c>
      <c r="D34" s="14">
        <v>802848.4</v>
      </c>
      <c r="E34" s="14">
        <v>8275799.2699999996</v>
      </c>
      <c r="F34" s="14">
        <f t="shared" ca="1" si="0"/>
        <v>8.8432598023709854</v>
      </c>
      <c r="G34" s="1"/>
    </row>
    <row r="35" spans="1:7" ht="25.5" outlineLevel="1" x14ac:dyDescent="0.25">
      <c r="A35" s="7" t="s">
        <v>59</v>
      </c>
      <c r="B35" s="7" t="s">
        <v>60</v>
      </c>
      <c r="C35" s="8">
        <v>9078647.6699999999</v>
      </c>
      <c r="D35" s="8">
        <v>802848.4</v>
      </c>
      <c r="E35" s="8">
        <v>8275799.2699999996</v>
      </c>
      <c r="F35" s="8">
        <f t="shared" ca="1" si="0"/>
        <v>8.8432598023709854</v>
      </c>
      <c r="G35" s="1"/>
    </row>
    <row r="36" spans="1:7" ht="38.25" x14ac:dyDescent="0.25">
      <c r="A36" s="13" t="s">
        <v>61</v>
      </c>
      <c r="B36" s="13" t="s">
        <v>62</v>
      </c>
      <c r="C36" s="14">
        <v>6414430.8300000001</v>
      </c>
      <c r="D36" s="14">
        <v>1170813</v>
      </c>
      <c r="E36" s="14">
        <v>5243617.83</v>
      </c>
      <c r="F36" s="14">
        <f t="shared" ca="1" si="0"/>
        <v>18.25279640594394</v>
      </c>
      <c r="G36" s="1"/>
    </row>
    <row r="37" spans="1:7" ht="38.25" outlineLevel="1" x14ac:dyDescent="0.25">
      <c r="A37" s="7" t="s">
        <v>63</v>
      </c>
      <c r="B37" s="7" t="s">
        <v>64</v>
      </c>
      <c r="C37" s="8">
        <v>6414430.8300000001</v>
      </c>
      <c r="D37" s="8">
        <v>1170813</v>
      </c>
      <c r="E37" s="8">
        <v>5243617.83</v>
      </c>
      <c r="F37" s="8">
        <f t="shared" ca="1" si="0"/>
        <v>18.25279640594394</v>
      </c>
      <c r="G37" s="1"/>
    </row>
    <row r="38" spans="1:7" ht="25.5" x14ac:dyDescent="0.25">
      <c r="A38" s="13" t="s">
        <v>65</v>
      </c>
      <c r="B38" s="13" t="s">
        <v>66</v>
      </c>
      <c r="C38" s="14">
        <v>51352</v>
      </c>
      <c r="D38" s="14">
        <v>15000</v>
      </c>
      <c r="E38" s="14">
        <v>36352</v>
      </c>
      <c r="F38" s="14">
        <f t="shared" ca="1" si="0"/>
        <v>29.2101573453809</v>
      </c>
      <c r="G38" s="1"/>
    </row>
    <row r="39" spans="1:7" ht="25.5" outlineLevel="1" x14ac:dyDescent="0.25">
      <c r="A39" s="7" t="s">
        <v>67</v>
      </c>
      <c r="B39" s="7" t="s">
        <v>68</v>
      </c>
      <c r="C39" s="8">
        <v>46352</v>
      </c>
      <c r="D39" s="8">
        <v>15000</v>
      </c>
      <c r="E39" s="8">
        <v>31352</v>
      </c>
      <c r="F39" s="8">
        <f t="shared" ca="1" si="0"/>
        <v>32.361063168795305</v>
      </c>
      <c r="G39" s="1"/>
    </row>
    <row r="40" spans="1:7" ht="38.25" outlineLevel="1" x14ac:dyDescent="0.25">
      <c r="A40" s="7" t="s">
        <v>69</v>
      </c>
      <c r="B40" s="7" t="s">
        <v>70</v>
      </c>
      <c r="C40" s="8">
        <v>5000</v>
      </c>
      <c r="D40" s="8">
        <v>0</v>
      </c>
      <c r="E40" s="8">
        <v>5000</v>
      </c>
      <c r="F40" s="8">
        <f t="shared" ca="1" si="0"/>
        <v>0</v>
      </c>
      <c r="G40" s="1"/>
    </row>
    <row r="41" spans="1:7" ht="25.5" x14ac:dyDescent="0.25">
      <c r="A41" s="13" t="s">
        <v>71</v>
      </c>
      <c r="B41" s="13" t="s">
        <v>72</v>
      </c>
      <c r="C41" s="14">
        <v>7903301.9500000002</v>
      </c>
      <c r="D41" s="14">
        <v>4313138.21</v>
      </c>
      <c r="E41" s="14">
        <v>3590163.74</v>
      </c>
      <c r="F41" s="14">
        <f t="shared" ca="1" si="0"/>
        <v>54.573876049364401</v>
      </c>
      <c r="G41" s="1"/>
    </row>
    <row r="42" spans="1:7" ht="38.25" outlineLevel="1" x14ac:dyDescent="0.25">
      <c r="A42" s="7" t="s">
        <v>73</v>
      </c>
      <c r="B42" s="7" t="s">
        <v>74</v>
      </c>
      <c r="C42" s="8">
        <v>5710696.1600000001</v>
      </c>
      <c r="D42" s="8">
        <v>3755271.55</v>
      </c>
      <c r="E42" s="8">
        <v>1955424.61</v>
      </c>
      <c r="F42" s="8">
        <f t="shared" ca="1" si="0"/>
        <v>65.758559811033621</v>
      </c>
      <c r="G42" s="1"/>
    </row>
    <row r="43" spans="1:7" ht="25.5" outlineLevel="1" x14ac:dyDescent="0.25">
      <c r="A43" s="7" t="s">
        <v>75</v>
      </c>
      <c r="B43" s="7" t="s">
        <v>76</v>
      </c>
      <c r="C43" s="8">
        <v>2192605.79</v>
      </c>
      <c r="D43" s="8">
        <v>557866.66</v>
      </c>
      <c r="E43" s="8">
        <v>1634739.13</v>
      </c>
      <c r="F43" s="8">
        <f t="shared" ca="1" si="0"/>
        <v>25.443089794996848</v>
      </c>
      <c r="G43" s="1"/>
    </row>
    <row r="44" spans="1:7" ht="63.75" x14ac:dyDescent="0.25">
      <c r="A44" s="13" t="s">
        <v>77</v>
      </c>
      <c r="B44" s="13" t="s">
        <v>78</v>
      </c>
      <c r="C44" s="14">
        <v>11685183.18</v>
      </c>
      <c r="D44" s="14">
        <v>4960384.18</v>
      </c>
      <c r="E44" s="14">
        <v>6724799</v>
      </c>
      <c r="F44" s="14">
        <f t="shared" ca="1" si="0"/>
        <v>42.450204704450343</v>
      </c>
      <c r="G44" s="1"/>
    </row>
    <row r="45" spans="1:7" ht="38.25" outlineLevel="1" x14ac:dyDescent="0.25">
      <c r="A45" s="7" t="s">
        <v>79</v>
      </c>
      <c r="B45" s="7" t="s">
        <v>80</v>
      </c>
      <c r="C45" s="8">
        <v>11685183.18</v>
      </c>
      <c r="D45" s="8">
        <v>4960384.18</v>
      </c>
      <c r="E45" s="8">
        <v>6724799</v>
      </c>
      <c r="F45" s="8">
        <f t="shared" ca="1" si="0"/>
        <v>42.450204704450343</v>
      </c>
      <c r="G45" s="1"/>
    </row>
    <row r="46" spans="1:7" ht="25.5" x14ac:dyDescent="0.25">
      <c r="A46" s="13" t="s">
        <v>81</v>
      </c>
      <c r="B46" s="13" t="s">
        <v>82</v>
      </c>
      <c r="C46" s="14">
        <v>62432857.719999999</v>
      </c>
      <c r="D46" s="14">
        <v>29804288.309999999</v>
      </c>
      <c r="E46" s="14">
        <v>32628569.41</v>
      </c>
      <c r="F46" s="14">
        <f t="shared" ca="1" si="0"/>
        <v>47.738145262654491</v>
      </c>
      <c r="G46" s="1"/>
    </row>
    <row r="47" spans="1:7" ht="25.5" outlineLevel="1" x14ac:dyDescent="0.25">
      <c r="A47" s="7" t="s">
        <v>83</v>
      </c>
      <c r="B47" s="7" t="s">
        <v>84</v>
      </c>
      <c r="C47" s="8">
        <v>350000</v>
      </c>
      <c r="D47" s="8">
        <v>24.28</v>
      </c>
      <c r="E47" s="8">
        <v>349975.72</v>
      </c>
      <c r="F47" s="8">
        <f t="shared" ca="1" si="0"/>
        <v>6.937142857142857E-3</v>
      </c>
      <c r="G47" s="1"/>
    </row>
    <row r="48" spans="1:7" ht="25.5" outlineLevel="1" x14ac:dyDescent="0.25">
      <c r="A48" s="7" t="s">
        <v>85</v>
      </c>
      <c r="B48" s="7" t="s">
        <v>86</v>
      </c>
      <c r="C48" s="8">
        <v>849186</v>
      </c>
      <c r="D48" s="8">
        <v>53910</v>
      </c>
      <c r="E48" s="8">
        <v>795276</v>
      </c>
      <c r="F48" s="8">
        <f t="shared" ca="1" si="0"/>
        <v>6.3484324988871697</v>
      </c>
      <c r="G48" s="1"/>
    </row>
    <row r="49" spans="1:8" ht="25.5" outlineLevel="1" x14ac:dyDescent="0.25">
      <c r="A49" s="7" t="s">
        <v>87</v>
      </c>
      <c r="B49" s="7" t="s">
        <v>88</v>
      </c>
      <c r="C49" s="8">
        <v>44504030.869999997</v>
      </c>
      <c r="D49" s="8">
        <v>21030354.030000001</v>
      </c>
      <c r="E49" s="8">
        <v>23473676.84</v>
      </c>
      <c r="F49" s="8">
        <f t="shared" ca="1" si="0"/>
        <v>47.254942122953821</v>
      </c>
      <c r="G49" s="1"/>
    </row>
    <row r="50" spans="1:8" ht="51" outlineLevel="1" x14ac:dyDescent="0.25">
      <c r="A50" s="7" t="s">
        <v>89</v>
      </c>
      <c r="B50" s="7" t="s">
        <v>90</v>
      </c>
      <c r="C50" s="8">
        <v>16729640.85</v>
      </c>
      <c r="D50" s="8">
        <v>8720000</v>
      </c>
      <c r="E50" s="8">
        <v>8009640.8499999996</v>
      </c>
      <c r="F50" s="8">
        <f t="shared" ca="1" si="0"/>
        <v>52.123055588488619</v>
      </c>
      <c r="G50" s="1"/>
    </row>
    <row r="51" spans="1:8" x14ac:dyDescent="0.25">
      <c r="A51" s="13" t="s">
        <v>91</v>
      </c>
      <c r="B51" s="13" t="s">
        <v>92</v>
      </c>
      <c r="C51" s="14">
        <v>8207805.0199999996</v>
      </c>
      <c r="D51" s="14">
        <v>4349500.09</v>
      </c>
      <c r="E51" s="14">
        <v>3858304.93</v>
      </c>
      <c r="F51" s="14">
        <f t="shared" ca="1" si="0"/>
        <v>52.992244325998868</v>
      </c>
      <c r="G51" s="1"/>
    </row>
    <row r="52" spans="1:8" ht="25.5" outlineLevel="1" x14ac:dyDescent="0.25">
      <c r="A52" s="7" t="s">
        <v>93</v>
      </c>
      <c r="B52" s="7" t="s">
        <v>94</v>
      </c>
      <c r="C52" s="8">
        <v>4202449.68</v>
      </c>
      <c r="D52" s="8">
        <v>2355288.41</v>
      </c>
      <c r="E52" s="8">
        <v>1847161.27</v>
      </c>
      <c r="F52" s="8">
        <f t="shared" ca="1" si="0"/>
        <v>56.045606475887659</v>
      </c>
      <c r="G52" s="1"/>
    </row>
    <row r="53" spans="1:8" ht="25.5" outlineLevel="1" x14ac:dyDescent="0.25">
      <c r="A53" s="7" t="s">
        <v>95</v>
      </c>
      <c r="B53" s="7" t="s">
        <v>96</v>
      </c>
      <c r="C53" s="8">
        <v>4005355.34</v>
      </c>
      <c r="D53" s="8">
        <v>1994211.68</v>
      </c>
      <c r="E53" s="8">
        <v>2011143.66</v>
      </c>
      <c r="F53" s="8">
        <f t="shared" ca="1" si="0"/>
        <v>49.78863323522252</v>
      </c>
      <c r="G53" s="1"/>
    </row>
    <row r="54" spans="1:8" ht="12.75" customHeight="1" x14ac:dyDescent="0.25">
      <c r="A54" s="9" t="s">
        <v>97</v>
      </c>
      <c r="B54" s="9"/>
      <c r="C54" s="10">
        <v>674755347.20000005</v>
      </c>
      <c r="D54" s="10">
        <v>327622564.88</v>
      </c>
      <c r="E54" s="10">
        <v>347132782.31999999</v>
      </c>
      <c r="F54" s="10">
        <f t="shared" ca="1" si="0"/>
        <v>48.554274707050439</v>
      </c>
      <c r="G54" s="1"/>
      <c r="H54" s="1"/>
    </row>
    <row r="55" spans="1:8" ht="12.75" customHeight="1" x14ac:dyDescent="0.25">
      <c r="A55" s="11"/>
      <c r="B55" s="11"/>
      <c r="C55" s="11"/>
      <c r="D55" s="11"/>
      <c r="E55" s="11"/>
      <c r="F55" s="11"/>
      <c r="G55" s="1"/>
      <c r="H55" s="1"/>
    </row>
    <row r="56" spans="1:8" ht="12.75" customHeight="1" x14ac:dyDescent="0.25">
      <c r="A56" s="15"/>
      <c r="B56" s="15"/>
      <c r="C56" s="16"/>
      <c r="H56" s="12"/>
    </row>
  </sheetData>
  <autoFilter ref="A8:H54"/>
  <mergeCells count="12">
    <mergeCell ref="F6:F7"/>
    <mergeCell ref="B6:B7"/>
    <mergeCell ref="A1:F1"/>
    <mergeCell ref="A2:F2"/>
    <mergeCell ref="A3:F3"/>
    <mergeCell ref="A4:F4"/>
    <mergeCell ref="A5:F5"/>
    <mergeCell ref="A56:C56"/>
    <mergeCell ref="A6:A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6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в разрезе муниципальных программ(Генератор отчетов с произвольной группировкой)&lt;/DocName&gt;&#10;  &lt;VariantName&gt;Анализ исполнения местного бюджета ЗАТО Видяево за ___ квартал 2021 года в разрезе муниципальных программ&lt;/VariantName&gt;&#10;  &lt;VariantLink&gt;22599213&lt;/VariantLink&gt;&#10;  &lt;ReportCode&gt;D8E59F5BF180413DAB2F2303DA3E32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FF1CE5-4E67-4D15-86D3-7B8C46EA1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2023-07-26T11:35:00Z</dcterms:created>
  <dcterms:modified xsi:type="dcterms:W3CDTF">2023-07-26T11:40:22Z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в разрезе муниципальных программ(Генератор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в разрезе муниципальных программ.xlsx</vt:lpwstr>
  </property>
  <property fmtid="{D5CDD505-2E9C-101B-9397-08002B2CF9AE}" pid="4" name="Версия клиента">
    <vt:lpwstr>23.1.3.3031 (.NET 4.7.2)</vt:lpwstr>
  </property>
  <property fmtid="{D5CDD505-2E9C-101B-9397-08002B2CF9AE}" pid="5" name="Версия базы">
    <vt:lpwstr>23.1.1401.35126284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