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1 кв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Документ!$A$8:$H$54</definedName>
    <definedName name="_xlnm.Print_Titles" localSheetId="0">Документ!$6:$8</definedName>
    <definedName name="_xlnm.Print_Area" localSheetId="0">Документ!$A$5:$F$40</definedName>
  </definedNames>
  <calcPr calcId="152511"/>
</workbook>
</file>

<file path=xl/calcChain.xml><?xml version="1.0" encoding="utf-8"?>
<calcChain xmlns="http://schemas.openxmlformats.org/spreadsheetml/2006/main">
  <c r="F53" i="2" l="1"/>
  <c r="F36" i="2"/>
  <c r="F15" i="2"/>
  <c r="F33" i="2"/>
  <c r="F16" i="2"/>
  <c r="F42" i="2"/>
  <c r="F29" i="2"/>
  <c r="F12" i="2"/>
  <c r="F38" i="2"/>
  <c r="F9" i="2"/>
  <c r="F35" i="2"/>
  <c r="F37" i="2"/>
  <c r="F20" i="2"/>
  <c r="F46" i="2"/>
  <c r="F17" i="2"/>
  <c r="F43" i="2"/>
  <c r="F26" i="2"/>
  <c r="F13" i="2"/>
  <c r="F39" i="2"/>
  <c r="F22" i="2"/>
  <c r="F40" i="2"/>
  <c r="F19" i="2"/>
  <c r="F21" i="2"/>
  <c r="F47" i="2"/>
  <c r="F14" i="2"/>
  <c r="F48" i="2"/>
  <c r="F27" i="2"/>
  <c r="F10" i="2"/>
  <c r="F44" i="2"/>
  <c r="F23" i="2"/>
  <c r="F41" i="2"/>
  <c r="F24" i="2"/>
  <c r="F50" i="2"/>
  <c r="F52" i="2"/>
  <c r="F31" i="2"/>
  <c r="F49" i="2"/>
  <c r="F32" i="2"/>
  <c r="F11" i="2"/>
  <c r="F45" i="2"/>
  <c r="F28" i="2"/>
  <c r="F54" i="2"/>
  <c r="F25" i="2"/>
  <c r="F51" i="2"/>
  <c r="F34" i="2"/>
  <c r="F18" i="2"/>
  <c r="F30" i="2"/>
</calcChain>
</file>

<file path=xl/sharedStrings.xml><?xml version="1.0" encoding="utf-8"?>
<sst xmlns="http://schemas.openxmlformats.org/spreadsheetml/2006/main" count="100" uniqueCount="100">
  <si>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</si>
  <si>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</si>
  <si>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</si>
  <si>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</si>
  <si>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</si>
  <si>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</si>
  <si>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7010000000</t>
  </si>
  <si>
    <t>7020000000</t>
  </si>
  <si>
    <t>7030000000</t>
  </si>
  <si>
    <t>7110000000</t>
  </si>
  <si>
    <t>7120000000</t>
  </si>
  <si>
    <t>7130000000</t>
  </si>
  <si>
    <t>7210000000</t>
  </si>
  <si>
    <t>7310000000</t>
  </si>
  <si>
    <t>7410000000</t>
  </si>
  <si>
    <t>7510000000</t>
  </si>
  <si>
    <t>7520000000</t>
  </si>
  <si>
    <t>7530000000</t>
  </si>
  <si>
    <t>7540000000</t>
  </si>
  <si>
    <t>7610000000</t>
  </si>
  <si>
    <t>7620000000</t>
  </si>
  <si>
    <t>7630000000</t>
  </si>
  <si>
    <t>7710000000</t>
  </si>
  <si>
    <t>7810000000</t>
  </si>
  <si>
    <t>7910000000</t>
  </si>
  <si>
    <t>8010000000</t>
  </si>
  <si>
    <t>8020000000</t>
  </si>
  <si>
    <t>8110000000</t>
  </si>
  <si>
    <t>8120000000</t>
  </si>
  <si>
    <t>8220000000</t>
  </si>
  <si>
    <t>8310000000</t>
  </si>
  <si>
    <t>8320000000</t>
  </si>
  <si>
    <t>8330000000</t>
  </si>
  <si>
    <t>8340000000</t>
  </si>
  <si>
    <t>9910000000</t>
  </si>
  <si>
    <t>9920000000</t>
  </si>
  <si>
    <t>Итого</t>
  </si>
  <si>
    <t>за январь-март 2023 года</t>
  </si>
  <si>
    <t>Исполнено за 1 квартал 2023 года</t>
  </si>
  <si>
    <t>7000000000</t>
  </si>
  <si>
    <t>Муниципальная программа "Развитие образования ЗАТО Видяево"</t>
  </si>
  <si>
    <t xml:space="preserve">  Подпрограмма 1 "Модернизация образования ЗАТО Видяево"</t>
  </si>
  <si>
    <t xml:space="preserve">  Подпрограмма 2 "Молодежная политика ЗАТО Видяево"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</si>
  <si>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</si>
  <si>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</si>
  <si>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</si>
  <si>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 xml:space="preserve">  Подпрограмма 1 "Дополнительные меры социальной поддержки отдельных категорий граждан ЗАТО Видяево"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</si>
  <si>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</si>
  <si>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</si>
  <si>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</si>
  <si>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</si>
  <si>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</si>
  <si>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</si>
  <si>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</si>
  <si>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</si>
  <si>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</si>
  <si>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</si>
  <si>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</si>
  <si>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</si>
  <si>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</si>
  <si>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 xml:space="preserve">  Подпрограмма 1 "Развитие жилищно-коммунального комплекса ЗАТО Видяево"</t>
  </si>
  <si>
    <t xml:space="preserve">  Подпрограмма 2 "Благоустройство территории ЗАТО Видяево"</t>
  </si>
  <si>
    <t xml:space="preserve">  Подпрограмма 3 "Капитальный и текущий ремонт объектов муниципальной собственности ЗАТО Видяево"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</si>
  <si>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</si>
  <si>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</si>
  <si>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</si>
  <si>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</si>
  <si>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 xml:space="preserve">  Подпрограмма 2 "Противодействие коррупции в ЗАТО Видяево"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</si>
  <si>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</si>
  <si>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</si>
  <si>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</si>
  <si>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</si>
  <si>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</si>
  <si>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</si>
  <si>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 xml:space="preserve">  Подпрограмма 1 "Развитие транспортной инфраструктуры ЗАТО Видяево"</t>
  </si>
  <si>
    <t>7900000000</t>
  </si>
  <si>
    <t>Муниципальная программа "Энергоэффективность и развитие энергетики в ЗАТО Видяево"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</si>
  <si>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</si>
  <si>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</si>
  <si>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</si>
  <si>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 xml:space="preserve">  Подпрограмма 1 "Развитие малого и среднего предпринимательства в ЗАТО Видяево"</t>
  </si>
  <si>
    <t xml:space="preserve">  Подпрограмма 2 "Поддержка социально ориентированных некоммерческих организаций ЗАТО Видяево"</t>
  </si>
  <si>
    <t>8100000000</t>
  </si>
  <si>
    <t>Муниципальная программа "Информационное общество ЗАТО Видяево"</t>
  </si>
  <si>
    <t xml:space="preserve">  Подпрограмма 1 "Информирование населения о деятельности органов местного самоуправления ЗАТО Видяево"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</si>
  <si>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</si>
  <si>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</si>
  <si>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</si>
  <si>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</si>
  <si>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</si>
  <si>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</si>
  <si>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 xml:space="preserve">  Подпрограмма 1 "Развитие земельно-имущественных отношений на территории ЗАТО Видяево"</t>
  </si>
  <si>
    <t xml:space="preserve">  Подпрограмма 2 "Развитие муниципальной службы в городском округе ЗАТО Видяево"</t>
  </si>
  <si>
    <t xml:space="preserve">  Ведомственная целевая программа "Обеспечение деятельности Администрации ЗАТО Видяево"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</si>
  <si>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</si>
  <si>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</si>
  <si>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</si>
  <si>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 xml:space="preserve">  Непрограммная часть Совета депутатов ЗАТО Видяево</t>
  </si>
  <si>
    <t xml:space="preserve">  Непрограммные направления деятельности контрольно-счетной комиссии ЗАТО Видяево</t>
  </si>
  <si>
    <t xml:space="preserve">Анализ исполнения местного бюджета ЗАТО Видяево в разрезе муниципальных программ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</si>
</sst>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27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5" fillId="5" borderId="5" xfId="9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Alignment="1" applyProtection="1">
      <alignment horizontal="center" wrapText="1"/>
    </xf>
    <xf numFmtId="0" fontId="2" fillId="5" borderId="1" xfId="3" applyFill="1" applyAlignment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zoomScaleSheetLayoutView="100" workbookViewId="0">
      <pane ySplit="8" topLeftCell="A51" activePane="bottomLeft" state="frozen"/>
      <selection pane="bottomLeft" activeCell="M11" sqref="M11"/>
    </sheetView>
  </sheetViews>
  <sheetFormatPr defaultRowHeight="15" x14ac:dyDescent="0.25"/>
  <cols>
    <col min="1" max="1" width="10.7109375" style="2" customWidth="1"/>
    <col min="2" max="2" width="50.7109375" style="2" customWidth="1"/>
    <col min="3" max="3" width="19.28515625" style="2" customWidth="1"/>
    <col min="4" max="4" width="18.85546875" style="2" customWidth="1"/>
    <col min="5" max="5" width="16.5703125" style="2" customWidth="1"/>
    <col min="6" max="6" width="17.5703125" style="2" customWidth="1"/>
    <col min="7" max="8" width="0.140625" style="2" customWidth="1"/>
    <col min="9" max="16384" width="9.140625" style="2"/>
  </cols>
  <sheetData>
    <row r="1" spans="1:8" x14ac:dyDescent="0.25">
      <c r="A1" s="13"/>
      <c r="B1" s="14"/>
      <c r="C1" s="14"/>
      <c r="D1" s="14"/>
      <c r="E1" s="14"/>
      <c r="F1" s="14"/>
      <c r="G1" s="1"/>
      <c r="H1" s="1"/>
    </row>
    <row r="2" spans="1:8" ht="38.25" customHeight="1" x14ac:dyDescent="0.25">
      <c r="A2" s="15" t="s">
        <v>99</v>
      </c>
      <c r="B2" s="16"/>
      <c r="C2" s="16"/>
      <c r="D2" s="16"/>
      <c r="E2" s="16"/>
      <c r="F2" s="16"/>
      <c r="G2" s="8"/>
      <c r="H2" s="8"/>
    </row>
    <row r="3" spans="1:8" ht="21" customHeight="1" x14ac:dyDescent="0.25">
      <c r="A3" s="17" t="s">
        <v>37</v>
      </c>
      <c r="B3" s="18"/>
      <c r="C3" s="18"/>
      <c r="D3" s="18"/>
      <c r="E3" s="18"/>
      <c r="F3" s="18"/>
      <c r="G3" s="8"/>
      <c r="H3" s="8"/>
    </row>
    <row r="4" spans="1:8" x14ac:dyDescent="0.25">
      <c r="A4" s="19"/>
      <c r="B4" s="20"/>
      <c r="C4" s="20"/>
      <c r="D4" s="20"/>
      <c r="E4" s="20"/>
      <c r="F4" s="20"/>
      <c r="G4" s="9"/>
      <c r="H4" s="9"/>
    </row>
    <row r="5" spans="1:8" ht="12.75" customHeight="1" x14ac:dyDescent="0.25">
      <c r="A5" s="25" t="s">
        <v>0</v>
      </c>
      <c r="B5" s="26"/>
      <c r="C5" s="26"/>
      <c r="D5" s="26"/>
      <c r="E5" s="26"/>
      <c r="F5" s="26"/>
      <c r="G5" s="10"/>
      <c r="H5" s="10"/>
    </row>
    <row r="6" spans="1:8" ht="29.25" customHeight="1" x14ac:dyDescent="0.25">
      <c r="A6" s="21" t="s">
        <v>1</v>
      </c>
      <c r="B6" s="23" t="s">
        <v>2</v>
      </c>
      <c r="C6" s="21" t="s">
        <v>3</v>
      </c>
      <c r="D6" s="21" t="s">
        <v>38</v>
      </c>
      <c r="E6" s="21" t="s">
        <v>4</v>
      </c>
      <c r="F6" s="21" t="s">
        <v>5</v>
      </c>
      <c r="G6" s="1"/>
      <c r="H6" s="1"/>
    </row>
    <row r="7" spans="1:8" ht="22.5" customHeight="1" x14ac:dyDescent="0.25">
      <c r="A7" s="22"/>
      <c r="B7" s="24"/>
      <c r="C7" s="22"/>
      <c r="D7" s="22"/>
      <c r="E7" s="22"/>
      <c r="F7" s="22"/>
      <c r="G7" s="1"/>
      <c r="H7" s="1"/>
    </row>
    <row r="8" spans="1:8" ht="12.75" customHeight="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1"/>
      <c r="H8" s="1"/>
    </row>
    <row r="9" spans="1:8" ht="25.5" x14ac:dyDescent="0.25">
      <c r="A9" s="11" t="s">
        <v>39</v>
      </c>
      <c r="B9" s="11" t="s">
        <v>40</v>
      </c>
      <c r="C9" s="12">
        <v>318703053.80000001</v>
      </c>
      <c r="D9" s="12">
        <v>75698581.230000004</v>
      </c>
      <c r="E9" s="12">
        <v>243004472.56999999</v>
      </c>
      <c r="F9" s="12">
        <f t="shared" ref="F9:F54" ca="1" si="0">IF(INDIRECT("R[0]C[-3]", FALSE)&lt;&gt;0,INDIRECT("R[0]C[-2]", FALSE)*100/INDIRECT("R[0]C[-3]", FALSE),"")</f>
        <v>23.75207276096706</v>
      </c>
      <c r="G9" s="1"/>
    </row>
    <row r="10" spans="1:8" ht="25.5" x14ac:dyDescent="0.25">
      <c r="A10" s="4" t="s">
        <v>6</v>
      </c>
      <c r="B10" s="4" t="s">
        <v>41</v>
      </c>
      <c r="C10" s="5">
        <v>303344504.00999999</v>
      </c>
      <c r="D10" s="5">
        <v>72934062.409999996</v>
      </c>
      <c r="E10" s="5">
        <v>230410441.59999999</v>
      </c>
      <c r="F10" s="5">
        <f t="shared" ca="1" si="0"/>
        <v>24.04331097015546</v>
      </c>
      <c r="G10" s="1"/>
    </row>
    <row r="11" spans="1:8" ht="25.5" x14ac:dyDescent="0.25">
      <c r="A11" s="4" t="s">
        <v>7</v>
      </c>
      <c r="B11" s="4" t="s">
        <v>42</v>
      </c>
      <c r="C11" s="5">
        <v>3039062.92</v>
      </c>
      <c r="D11" s="5">
        <v>340159.9</v>
      </c>
      <c r="E11" s="5">
        <v>2698903.02</v>
      </c>
      <c r="F11" s="5">
        <f t="shared" ca="1" si="0"/>
        <v>11.19292061251565</v>
      </c>
      <c r="G11" s="1"/>
    </row>
    <row r="12" spans="1:8" ht="51" x14ac:dyDescent="0.25">
      <c r="A12" s="4" t="s">
        <v>8</v>
      </c>
      <c r="B12" s="4" t="s">
        <v>43</v>
      </c>
      <c r="C12" s="5">
        <v>12319486.869999999</v>
      </c>
      <c r="D12" s="5">
        <v>2424358.92</v>
      </c>
      <c r="E12" s="5">
        <v>9895127.9499999993</v>
      </c>
      <c r="F12" s="5">
        <f t="shared" ca="1" si="0"/>
        <v>19.679057622957636</v>
      </c>
      <c r="G12" s="1"/>
    </row>
    <row r="13" spans="1:8" ht="25.5" x14ac:dyDescent="0.25">
      <c r="A13" s="11" t="s">
        <v>44</v>
      </c>
      <c r="B13" s="11" t="s">
        <v>45</v>
      </c>
      <c r="C13" s="12">
        <v>19093471</v>
      </c>
      <c r="D13" s="12">
        <v>4294077.37</v>
      </c>
      <c r="E13" s="12">
        <v>14799393.630000001</v>
      </c>
      <c r="F13" s="12">
        <f t="shared" ca="1" si="0"/>
        <v>22.48976820401068</v>
      </c>
      <c r="G13" s="1"/>
    </row>
    <row r="14" spans="1:8" ht="38.25" x14ac:dyDescent="0.25">
      <c r="A14" s="4" t="s">
        <v>9</v>
      </c>
      <c r="B14" s="4" t="s">
        <v>46</v>
      </c>
      <c r="C14" s="5">
        <v>12499500</v>
      </c>
      <c r="D14" s="5">
        <v>3109553.58</v>
      </c>
      <c r="E14" s="5">
        <v>9389946.4199999999</v>
      </c>
      <c r="F14" s="5">
        <f t="shared" ca="1" si="0"/>
        <v>24.877423736949478</v>
      </c>
      <c r="G14" s="1"/>
    </row>
    <row r="15" spans="1:8" ht="38.25" x14ac:dyDescent="0.25">
      <c r="A15" s="4" t="s">
        <v>10</v>
      </c>
      <c r="B15" s="4" t="s">
        <v>47</v>
      </c>
      <c r="C15" s="5">
        <v>6468971</v>
      </c>
      <c r="D15" s="5">
        <v>1184523.79</v>
      </c>
      <c r="E15" s="5">
        <v>5284447.21</v>
      </c>
      <c r="F15" s="5">
        <f t="shared" ca="1" si="0"/>
        <v>18.310853302634992</v>
      </c>
      <c r="G15" s="1"/>
    </row>
    <row r="16" spans="1:8" ht="25.5" x14ac:dyDescent="0.25">
      <c r="A16" s="4" t="s">
        <v>11</v>
      </c>
      <c r="B16" s="4" t="s">
        <v>48</v>
      </c>
      <c r="C16" s="5">
        <v>125000</v>
      </c>
      <c r="D16" s="5">
        <v>0</v>
      </c>
      <c r="E16" s="5">
        <v>125000</v>
      </c>
      <c r="F16" s="5">
        <f t="shared" ca="1" si="0"/>
        <v>0</v>
      </c>
      <c r="G16" s="1"/>
    </row>
    <row r="17" spans="1:7" ht="38.25" x14ac:dyDescent="0.25">
      <c r="A17" s="11" t="s">
        <v>49</v>
      </c>
      <c r="B17" s="11" t="s">
        <v>50</v>
      </c>
      <c r="C17" s="12">
        <v>20951140</v>
      </c>
      <c r="D17" s="12">
        <v>0</v>
      </c>
      <c r="E17" s="12">
        <v>20951140</v>
      </c>
      <c r="F17" s="12">
        <f t="shared" ca="1" si="0"/>
        <v>0</v>
      </c>
      <c r="G17" s="1"/>
    </row>
    <row r="18" spans="1:7" ht="25.5" x14ac:dyDescent="0.25">
      <c r="A18" s="4" t="s">
        <v>12</v>
      </c>
      <c r="B18" s="4" t="s">
        <v>51</v>
      </c>
      <c r="C18" s="5">
        <v>20951140</v>
      </c>
      <c r="D18" s="5">
        <v>0</v>
      </c>
      <c r="E18" s="5">
        <v>20951140</v>
      </c>
      <c r="F18" s="5">
        <f t="shared" ca="1" si="0"/>
        <v>0</v>
      </c>
      <c r="G18" s="1"/>
    </row>
    <row r="19" spans="1:7" ht="25.5" x14ac:dyDescent="0.25">
      <c r="A19" s="11" t="s">
        <v>52</v>
      </c>
      <c r="B19" s="11" t="s">
        <v>53</v>
      </c>
      <c r="C19" s="12">
        <v>30342305.16</v>
      </c>
      <c r="D19" s="12">
        <v>8785301.9000000004</v>
      </c>
      <c r="E19" s="12">
        <v>21557003.260000002</v>
      </c>
      <c r="F19" s="12">
        <f t="shared" ca="1" si="0"/>
        <v>28.95396989013738</v>
      </c>
      <c r="G19" s="1"/>
    </row>
    <row r="20" spans="1:7" ht="25.5" x14ac:dyDescent="0.25">
      <c r="A20" s="4" t="s">
        <v>13</v>
      </c>
      <c r="B20" s="4" t="s">
        <v>54</v>
      </c>
      <c r="C20" s="5">
        <v>30342305.16</v>
      </c>
      <c r="D20" s="5">
        <v>8785301.9000000004</v>
      </c>
      <c r="E20" s="5">
        <v>21557003.260000002</v>
      </c>
      <c r="F20" s="5">
        <f t="shared" ca="1" si="0"/>
        <v>28.95396989013738</v>
      </c>
      <c r="G20" s="1"/>
    </row>
    <row r="21" spans="1:7" ht="38.25" x14ac:dyDescent="0.25">
      <c r="A21" s="11" t="s">
        <v>55</v>
      </c>
      <c r="B21" s="11" t="s">
        <v>56</v>
      </c>
      <c r="C21" s="12">
        <v>34542139.5</v>
      </c>
      <c r="D21" s="12">
        <v>9025205</v>
      </c>
      <c r="E21" s="12">
        <v>25516934.5</v>
      </c>
      <c r="F21" s="12">
        <f t="shared" ca="1" si="0"/>
        <v>26.1281007217286</v>
      </c>
      <c r="G21" s="1"/>
    </row>
    <row r="22" spans="1:7" ht="25.5" x14ac:dyDescent="0.25">
      <c r="A22" s="4" t="s">
        <v>14</v>
      </c>
      <c r="B22" s="4" t="s">
        <v>57</v>
      </c>
      <c r="C22" s="5">
        <v>34542139.5</v>
      </c>
      <c r="D22" s="5">
        <v>9025205</v>
      </c>
      <c r="E22" s="5">
        <v>25516934.5</v>
      </c>
      <c r="F22" s="5">
        <f t="shared" ca="1" si="0"/>
        <v>26.1281007217286</v>
      </c>
      <c r="G22" s="1"/>
    </row>
    <row r="23" spans="1:7" ht="38.25" x14ac:dyDescent="0.25">
      <c r="A23" s="11" t="s">
        <v>58</v>
      </c>
      <c r="B23" s="11" t="s">
        <v>59</v>
      </c>
      <c r="C23" s="12">
        <v>98969299.489999995</v>
      </c>
      <c r="D23" s="12">
        <v>24753282.420000002</v>
      </c>
      <c r="E23" s="12">
        <v>74216017.069999993</v>
      </c>
      <c r="F23" s="12">
        <f t="shared" ca="1" si="0"/>
        <v>25.011071663188954</v>
      </c>
      <c r="G23" s="1"/>
    </row>
    <row r="24" spans="1:7" ht="25.5" x14ac:dyDescent="0.25">
      <c r="A24" s="4" t="s">
        <v>15</v>
      </c>
      <c r="B24" s="4" t="s">
        <v>60</v>
      </c>
      <c r="C24" s="5">
        <v>3493890.1</v>
      </c>
      <c r="D24" s="5">
        <v>968762.63</v>
      </c>
      <c r="E24" s="5">
        <v>2525127.4700000002</v>
      </c>
      <c r="F24" s="5">
        <f t="shared" ca="1" si="0"/>
        <v>27.727335499190428</v>
      </c>
      <c r="G24" s="1"/>
    </row>
    <row r="25" spans="1:7" ht="25.5" x14ac:dyDescent="0.25">
      <c r="A25" s="4" t="s">
        <v>16</v>
      </c>
      <c r="B25" s="4" t="s">
        <v>61</v>
      </c>
      <c r="C25" s="5">
        <v>10465817</v>
      </c>
      <c r="D25" s="5">
        <v>3246646.88</v>
      </c>
      <c r="E25" s="5">
        <v>7219170.1200000001</v>
      </c>
      <c r="F25" s="5">
        <f t="shared" ca="1" si="0"/>
        <v>31.021437504592331</v>
      </c>
      <c r="G25" s="1"/>
    </row>
    <row r="26" spans="1:7" ht="38.25" x14ac:dyDescent="0.25">
      <c r="A26" s="4" t="s">
        <v>17</v>
      </c>
      <c r="B26" s="4" t="s">
        <v>62</v>
      </c>
      <c r="C26" s="5">
        <v>24341313.600000001</v>
      </c>
      <c r="D26" s="5">
        <v>3366448.28</v>
      </c>
      <c r="E26" s="5">
        <v>20974865.32</v>
      </c>
      <c r="F26" s="5">
        <f t="shared" ca="1" si="0"/>
        <v>13.830183265047783</v>
      </c>
      <c r="G26" s="1"/>
    </row>
    <row r="27" spans="1:7" ht="38.25" x14ac:dyDescent="0.25">
      <c r="A27" s="4" t="s">
        <v>18</v>
      </c>
      <c r="B27" s="4" t="s">
        <v>63</v>
      </c>
      <c r="C27" s="5">
        <v>60668278.789999999</v>
      </c>
      <c r="D27" s="5">
        <v>17171424.629999999</v>
      </c>
      <c r="E27" s="5">
        <v>43496854.159999996</v>
      </c>
      <c r="F27" s="5">
        <f t="shared" ca="1" si="0"/>
        <v>28.303793963626308</v>
      </c>
      <c r="G27" s="1"/>
    </row>
    <row r="28" spans="1:7" ht="51" x14ac:dyDescent="0.25">
      <c r="A28" s="11" t="s">
        <v>64</v>
      </c>
      <c r="B28" s="11" t="s">
        <v>65</v>
      </c>
      <c r="C28" s="12">
        <v>27048978.989999998</v>
      </c>
      <c r="D28" s="12">
        <v>4294109.41</v>
      </c>
      <c r="E28" s="12">
        <v>22754869.579999998</v>
      </c>
      <c r="F28" s="12">
        <f t="shared" ca="1" si="0"/>
        <v>15.875310530528829</v>
      </c>
      <c r="G28" s="1"/>
    </row>
    <row r="29" spans="1:7" ht="51" x14ac:dyDescent="0.25">
      <c r="A29" s="4" t="s">
        <v>19</v>
      </c>
      <c r="B29" s="4" t="s">
        <v>66</v>
      </c>
      <c r="C29" s="5">
        <v>26798978.989999998</v>
      </c>
      <c r="D29" s="5">
        <v>4294109.41</v>
      </c>
      <c r="E29" s="5">
        <v>22504869.579999998</v>
      </c>
      <c r="F29" s="5">
        <f t="shared" ca="1" si="0"/>
        <v>16.023406755915367</v>
      </c>
      <c r="G29" s="1"/>
    </row>
    <row r="30" spans="1:7" ht="25.5" x14ac:dyDescent="0.25">
      <c r="A30" s="4" t="s">
        <v>20</v>
      </c>
      <c r="B30" s="4" t="s">
        <v>67</v>
      </c>
      <c r="C30" s="5">
        <v>1000</v>
      </c>
      <c r="D30" s="5">
        <v>0</v>
      </c>
      <c r="E30" s="5">
        <v>1000</v>
      </c>
      <c r="F30" s="5">
        <f t="shared" ca="1" si="0"/>
        <v>0</v>
      </c>
      <c r="G30" s="1"/>
    </row>
    <row r="31" spans="1:7" ht="38.25" x14ac:dyDescent="0.25">
      <c r="A31" s="4" t="s">
        <v>21</v>
      </c>
      <c r="B31" s="4" t="s">
        <v>68</v>
      </c>
      <c r="C31" s="5">
        <v>249000</v>
      </c>
      <c r="D31" s="5">
        <v>0</v>
      </c>
      <c r="E31" s="5">
        <v>249000</v>
      </c>
      <c r="F31" s="5">
        <f t="shared" ca="1" si="0"/>
        <v>0</v>
      </c>
      <c r="G31" s="1"/>
    </row>
    <row r="32" spans="1:7" ht="25.5" x14ac:dyDescent="0.25">
      <c r="A32" s="11" t="s">
        <v>69</v>
      </c>
      <c r="B32" s="11" t="s">
        <v>70</v>
      </c>
      <c r="C32" s="12">
        <v>2973683</v>
      </c>
      <c r="D32" s="12">
        <v>0</v>
      </c>
      <c r="E32" s="12">
        <v>2973683</v>
      </c>
      <c r="F32" s="12">
        <f t="shared" ca="1" si="0"/>
        <v>0</v>
      </c>
      <c r="G32" s="1"/>
    </row>
    <row r="33" spans="1:8" ht="25.5" x14ac:dyDescent="0.25">
      <c r="A33" s="4" t="s">
        <v>22</v>
      </c>
      <c r="B33" s="4" t="s">
        <v>71</v>
      </c>
      <c r="C33" s="5">
        <v>2973683</v>
      </c>
      <c r="D33" s="5">
        <v>0</v>
      </c>
      <c r="E33" s="5">
        <v>2973683</v>
      </c>
      <c r="F33" s="5">
        <f t="shared" ca="1" si="0"/>
        <v>0</v>
      </c>
      <c r="G33" s="1"/>
    </row>
    <row r="34" spans="1:8" ht="25.5" x14ac:dyDescent="0.25">
      <c r="A34" s="11" t="s">
        <v>72</v>
      </c>
      <c r="B34" s="11" t="s">
        <v>73</v>
      </c>
      <c r="C34" s="12">
        <v>9078647.6699999999</v>
      </c>
      <c r="D34" s="12">
        <v>802848.4</v>
      </c>
      <c r="E34" s="12">
        <v>8275799.2699999996</v>
      </c>
      <c r="F34" s="12">
        <f t="shared" ca="1" si="0"/>
        <v>8.8432598023709854</v>
      </c>
      <c r="G34" s="1"/>
    </row>
    <row r="35" spans="1:8" ht="25.5" x14ac:dyDescent="0.25">
      <c r="A35" s="4" t="s">
        <v>23</v>
      </c>
      <c r="B35" s="4" t="s">
        <v>74</v>
      </c>
      <c r="C35" s="5">
        <v>9078647.6699999999</v>
      </c>
      <c r="D35" s="5">
        <v>802848.4</v>
      </c>
      <c r="E35" s="5">
        <v>8275799.2699999996</v>
      </c>
      <c r="F35" s="5">
        <f t="shared" ca="1" si="0"/>
        <v>8.8432598023709854</v>
      </c>
      <c r="G35" s="1"/>
    </row>
    <row r="36" spans="1:8" ht="38.25" x14ac:dyDescent="0.25">
      <c r="A36" s="11" t="s">
        <v>75</v>
      </c>
      <c r="B36" s="11" t="s">
        <v>76</v>
      </c>
      <c r="C36" s="12">
        <v>9118900</v>
      </c>
      <c r="D36" s="12">
        <v>90000</v>
      </c>
      <c r="E36" s="12">
        <v>9028900</v>
      </c>
      <c r="F36" s="12">
        <f t="shared" ca="1" si="0"/>
        <v>0.98696114662952772</v>
      </c>
      <c r="G36" s="1"/>
    </row>
    <row r="37" spans="1:8" ht="38.25" x14ac:dyDescent="0.25">
      <c r="A37" s="4" t="s">
        <v>24</v>
      </c>
      <c r="B37" s="4" t="s">
        <v>77</v>
      </c>
      <c r="C37" s="5">
        <v>9118900</v>
      </c>
      <c r="D37" s="5">
        <v>90000</v>
      </c>
      <c r="E37" s="5">
        <v>9028900</v>
      </c>
      <c r="F37" s="5">
        <f t="shared" ca="1" si="0"/>
        <v>0.98696114662952772</v>
      </c>
      <c r="G37" s="1"/>
    </row>
    <row r="38" spans="1:8" ht="25.5" x14ac:dyDescent="0.25">
      <c r="A38" s="11" t="s">
        <v>78</v>
      </c>
      <c r="B38" s="11" t="s">
        <v>79</v>
      </c>
      <c r="C38" s="12">
        <v>51352</v>
      </c>
      <c r="D38" s="12">
        <v>0</v>
      </c>
      <c r="E38" s="12">
        <v>51352</v>
      </c>
      <c r="F38" s="12">
        <f t="shared" ca="1" si="0"/>
        <v>0</v>
      </c>
      <c r="G38" s="1"/>
    </row>
    <row r="39" spans="1:8" ht="12.75" customHeight="1" x14ac:dyDescent="0.25">
      <c r="A39" s="4" t="s">
        <v>25</v>
      </c>
      <c r="B39" s="4" t="s">
        <v>80</v>
      </c>
      <c r="C39" s="5">
        <v>46352</v>
      </c>
      <c r="D39" s="5">
        <v>0</v>
      </c>
      <c r="E39" s="5">
        <v>46352</v>
      </c>
      <c r="F39" s="5">
        <f t="shared" ca="1" si="0"/>
        <v>0</v>
      </c>
      <c r="G39" s="1"/>
      <c r="H39" s="1"/>
    </row>
    <row r="40" spans="1:8" ht="12.75" customHeight="1" x14ac:dyDescent="0.25">
      <c r="A40" s="4" t="s">
        <v>26</v>
      </c>
      <c r="B40" s="4" t="s">
        <v>81</v>
      </c>
      <c r="C40" s="5">
        <v>5000</v>
      </c>
      <c r="D40" s="5">
        <v>0</v>
      </c>
      <c r="E40" s="5">
        <v>5000</v>
      </c>
      <c r="F40" s="5">
        <f t="shared" ca="1" si="0"/>
        <v>0</v>
      </c>
      <c r="G40" s="1"/>
      <c r="H40" s="1"/>
    </row>
    <row r="41" spans="1:8" ht="25.5" x14ac:dyDescent="0.25">
      <c r="A41" s="11" t="s">
        <v>82</v>
      </c>
      <c r="B41" s="11" t="s">
        <v>83</v>
      </c>
      <c r="C41" s="12">
        <v>7591265.6699999999</v>
      </c>
      <c r="D41" s="12">
        <v>2275431.44</v>
      </c>
      <c r="E41" s="12">
        <v>5315834.2300000004</v>
      </c>
      <c r="F41" s="12">
        <f t="shared" ca="1" si="0"/>
        <v>29.974335491804755</v>
      </c>
    </row>
    <row r="42" spans="1:8" ht="38.25" x14ac:dyDescent="0.25">
      <c r="A42" s="4" t="s">
        <v>27</v>
      </c>
      <c r="B42" s="4" t="s">
        <v>84</v>
      </c>
      <c r="C42" s="5">
        <v>5710696.1600000001</v>
      </c>
      <c r="D42" s="5">
        <v>2128636</v>
      </c>
      <c r="E42" s="5">
        <v>3582060.16</v>
      </c>
      <c r="F42" s="5">
        <f t="shared" ca="1" si="0"/>
        <v>37.27454482537204</v>
      </c>
    </row>
    <row r="43" spans="1:8" ht="25.5" x14ac:dyDescent="0.25">
      <c r="A43" s="4" t="s">
        <v>28</v>
      </c>
      <c r="B43" s="4" t="s">
        <v>85</v>
      </c>
      <c r="C43" s="5">
        <v>1880569.51</v>
      </c>
      <c r="D43" s="5">
        <v>146795.44</v>
      </c>
      <c r="E43" s="5">
        <v>1733774.07</v>
      </c>
      <c r="F43" s="5">
        <f t="shared" ca="1" si="0"/>
        <v>7.8059034361351527</v>
      </c>
    </row>
    <row r="44" spans="1:8" ht="63.75" x14ac:dyDescent="0.25">
      <c r="A44" s="11" t="s">
        <v>86</v>
      </c>
      <c r="B44" s="11" t="s">
        <v>87</v>
      </c>
      <c r="C44" s="12">
        <v>11585183.18</v>
      </c>
      <c r="D44" s="12">
        <v>2201903.7799999998</v>
      </c>
      <c r="E44" s="12">
        <v>9383279.4000000004</v>
      </c>
      <c r="F44" s="12">
        <f t="shared" ca="1" si="0"/>
        <v>19.006205994232712</v>
      </c>
    </row>
    <row r="45" spans="1:8" ht="38.25" x14ac:dyDescent="0.25">
      <c r="A45" s="4" t="s">
        <v>29</v>
      </c>
      <c r="B45" s="4" t="s">
        <v>88</v>
      </c>
      <c r="C45" s="5">
        <v>11585183.18</v>
      </c>
      <c r="D45" s="5">
        <v>2201903.7799999998</v>
      </c>
      <c r="E45" s="5">
        <v>9383279.4000000004</v>
      </c>
      <c r="F45" s="5">
        <f t="shared" ca="1" si="0"/>
        <v>19.006205994232712</v>
      </c>
    </row>
    <row r="46" spans="1:8" ht="25.5" x14ac:dyDescent="0.25">
      <c r="A46" s="11" t="s">
        <v>89</v>
      </c>
      <c r="B46" s="11" t="s">
        <v>90</v>
      </c>
      <c r="C46" s="12">
        <v>62888758.439999998</v>
      </c>
      <c r="D46" s="12">
        <v>14533712.74</v>
      </c>
      <c r="E46" s="12">
        <v>48355045.700000003</v>
      </c>
      <c r="F46" s="12">
        <f t="shared" ca="1" si="0"/>
        <v>23.110191869769722</v>
      </c>
    </row>
    <row r="47" spans="1:8" ht="25.5" x14ac:dyDescent="0.25">
      <c r="A47" s="4" t="s">
        <v>30</v>
      </c>
      <c r="B47" s="4" t="s">
        <v>91</v>
      </c>
      <c r="C47" s="5">
        <v>350000</v>
      </c>
      <c r="D47" s="5">
        <v>24.28</v>
      </c>
      <c r="E47" s="5">
        <v>349975.72</v>
      </c>
      <c r="F47" s="5">
        <f t="shared" ca="1" si="0"/>
        <v>6.937142857142857E-3</v>
      </c>
    </row>
    <row r="48" spans="1:8" ht="25.5" x14ac:dyDescent="0.25">
      <c r="A48" s="4" t="s">
        <v>31</v>
      </c>
      <c r="B48" s="4" t="s">
        <v>92</v>
      </c>
      <c r="C48" s="5">
        <v>849186</v>
      </c>
      <c r="D48" s="5">
        <v>53910</v>
      </c>
      <c r="E48" s="5">
        <v>795276</v>
      </c>
      <c r="F48" s="5">
        <f t="shared" ca="1" si="0"/>
        <v>6.3484324988871697</v>
      </c>
    </row>
    <row r="49" spans="1:6" ht="25.5" x14ac:dyDescent="0.25">
      <c r="A49" s="4" t="s">
        <v>32</v>
      </c>
      <c r="B49" s="4" t="s">
        <v>93</v>
      </c>
      <c r="C49" s="5">
        <v>44959931.590000004</v>
      </c>
      <c r="D49" s="5">
        <v>9779778.4600000009</v>
      </c>
      <c r="E49" s="5">
        <v>35180153.130000003</v>
      </c>
      <c r="F49" s="5">
        <f t="shared" ca="1" si="0"/>
        <v>21.752209387647781</v>
      </c>
    </row>
    <row r="50" spans="1:6" ht="51" x14ac:dyDescent="0.25">
      <c r="A50" s="4" t="s">
        <v>33</v>
      </c>
      <c r="B50" s="4" t="s">
        <v>94</v>
      </c>
      <c r="C50" s="5">
        <v>16729640.85</v>
      </c>
      <c r="D50" s="5">
        <v>4700000</v>
      </c>
      <c r="E50" s="5">
        <v>12029640.85</v>
      </c>
      <c r="F50" s="5">
        <f t="shared" ca="1" si="0"/>
        <v>28.093848769024831</v>
      </c>
    </row>
    <row r="51" spans="1:6" ht="25.5" x14ac:dyDescent="0.25">
      <c r="A51" s="11" t="s">
        <v>95</v>
      </c>
      <c r="B51" s="11" t="s">
        <v>96</v>
      </c>
      <c r="C51" s="12">
        <v>8131661.1699999999</v>
      </c>
      <c r="D51" s="12">
        <v>1715365.11</v>
      </c>
      <c r="E51" s="12">
        <v>6416296.0599999996</v>
      </c>
      <c r="F51" s="12">
        <f t="shared" ca="1" si="0"/>
        <v>21.09489161118109</v>
      </c>
    </row>
    <row r="52" spans="1:6" ht="25.5" x14ac:dyDescent="0.25">
      <c r="A52" s="4" t="s">
        <v>34</v>
      </c>
      <c r="B52" s="4" t="s">
        <v>97</v>
      </c>
      <c r="C52" s="5">
        <v>4126305.83</v>
      </c>
      <c r="D52" s="5">
        <v>918138.2</v>
      </c>
      <c r="E52" s="5">
        <v>3208167.63</v>
      </c>
      <c r="F52" s="5">
        <f t="shared" ca="1" si="0"/>
        <v>22.25085192000904</v>
      </c>
    </row>
    <row r="53" spans="1:6" ht="25.5" x14ac:dyDescent="0.25">
      <c r="A53" s="4" t="s">
        <v>35</v>
      </c>
      <c r="B53" s="4" t="s">
        <v>98</v>
      </c>
      <c r="C53" s="5">
        <v>4005355.34</v>
      </c>
      <c r="D53" s="5">
        <v>797226.91</v>
      </c>
      <c r="E53" s="5">
        <v>3208128.43</v>
      </c>
      <c r="F53" s="5">
        <f t="shared" ca="1" si="0"/>
        <v>19.904024545297897</v>
      </c>
    </row>
    <row r="54" spans="1:6" x14ac:dyDescent="0.25">
      <c r="A54" s="6" t="s">
        <v>36</v>
      </c>
      <c r="B54" s="6"/>
      <c r="C54" s="7">
        <v>661069839.07000005</v>
      </c>
      <c r="D54" s="7">
        <v>148469818.80000001</v>
      </c>
      <c r="E54" s="7">
        <v>512600020.26999998</v>
      </c>
      <c r="F54" s="7">
        <f t="shared" ca="1" si="0"/>
        <v>22.45902172890975</v>
      </c>
    </row>
  </sheetData>
  <mergeCells count="11">
    <mergeCell ref="A1:F1"/>
    <mergeCell ref="A2:F2"/>
    <mergeCell ref="A3:F3"/>
    <mergeCell ref="A4:F4"/>
    <mergeCell ref="A6:A7"/>
    <mergeCell ref="C6:C7"/>
    <mergeCell ref="D6:D7"/>
    <mergeCell ref="E6:E7"/>
    <mergeCell ref="F6:F7"/>
    <mergeCell ref="B6:B7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1 года в разрезе муниципальных программ(Генератор отчетов с произвольной группировкой)&lt;/DocName&gt;&#10;  &lt;VariantName&gt;Анализ исполнения местного бюджета ЗАТО Видяево за ___ квартал 2021 года в разрезе муниципальных программ&lt;/VariantName&gt;&#10;  &lt;VariantLink&gt;22599213&lt;/VariantLink&gt;&#10;  &lt;ReportCode&gt;D8E59F5BF180413DAB2F2303DA3E32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7C4655C-37ED-4DF7-91AA-F4AFFBCC478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2023-04-18T12:11:41Z</dcterms:created>
  <dcterms:modified xsi:type="dcterms:W3CDTF">2023-07-26T11:45:41Z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2021 года в разрезе муниципальных программ(Генератор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2021 года в разрезе муниципальных программ(10).xlsx</vt:lpwstr>
  </property>
  <property fmtid="{D5CDD505-2E9C-101B-9397-08002B2CF9AE}" pid="4" name="Версия клиента">
    <vt:lpwstr>23.1.3.3031 (.NET 4.7.2)</vt:lpwstr>
  </property>
  <property fmtid="{D5CDD505-2E9C-101B-9397-08002B2CF9AE}" pid="5" name="Версия базы">
    <vt:lpwstr>23.1.1401.34983201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budget_fo2023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