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3кв\"/>
    </mc:Choice>
  </mc:AlternateContent>
  <bookViews>
    <workbookView xWindow="0" yWindow="0" windowWidth="28770" windowHeight="12060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  <definedName name="_xlnm.Print_Area" localSheetId="0">Документ!$A$2:$F$54</definedName>
  </definedNames>
  <calcPr calcId="152511"/>
</workbook>
</file>

<file path=xl/calcChain.xml><?xml version="1.0" encoding="utf-8"?>
<calcChain xmlns="http://schemas.openxmlformats.org/spreadsheetml/2006/main">
  <c r="F53" i="2" l="1"/>
  <c r="F20" i="2"/>
  <c r="F32" i="2"/>
  <c r="F51" i="2"/>
  <c r="F18" i="2"/>
  <c r="F30" i="2"/>
  <c r="F19" i="2"/>
  <c r="F23" i="2"/>
  <c r="F36" i="2"/>
  <c r="F50" i="2"/>
  <c r="F31" i="2"/>
  <c r="F27" i="2"/>
  <c r="F10" i="2"/>
  <c r="F24" i="2"/>
  <c r="F49" i="2"/>
  <c r="F15" i="2"/>
  <c r="F29" i="2"/>
  <c r="F11" i="2"/>
  <c r="F52" i="2"/>
  <c r="F14" i="2"/>
  <c r="F45" i="2"/>
  <c r="F12" i="2"/>
  <c r="F25" i="2"/>
  <c r="F43" i="2"/>
  <c r="F37" i="2"/>
  <c r="F48" i="2"/>
  <c r="F17" i="2"/>
  <c r="F35" i="2"/>
  <c r="F46" i="2"/>
  <c r="F16" i="2"/>
  <c r="F41" i="2"/>
  <c r="F47" i="2"/>
  <c r="F28" i="2"/>
  <c r="F40" i="2"/>
  <c r="F9" i="2"/>
  <c r="F26" i="2"/>
  <c r="F38" i="2"/>
  <c r="F42" i="2"/>
  <c r="F33" i="2"/>
  <c r="F44" i="2"/>
  <c r="F13" i="2"/>
  <c r="F39" i="2"/>
  <c r="F34" i="2"/>
  <c r="F21" i="2"/>
  <c r="F22" i="2"/>
</calcChain>
</file>

<file path=xl/sharedStrings.xml><?xml version="1.0" encoding="utf-8"?>
<sst xmlns="http://schemas.openxmlformats.org/spreadsheetml/2006/main" count="98" uniqueCount="98">
  <si>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</si>
  <si>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</si>
  <si>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</si>
  <si>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</si>
  <si>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</si>
  <si>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</si>
  <si>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</si>
  <si>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</si>
  <si>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</si>
  <si>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</si>
  <si>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</si>
  <si>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</si>
  <si>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</si>
  <si>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</si>
  <si>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</si>
  <si>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</si>
  <si>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</si>
  <si>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</si>
  <si>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</si>
  <si>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</si>
  <si>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</si>
  <si>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</si>
  <si>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</si>
  <si>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</si>
  <si>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</si>
  <si>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</si>
  <si>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</si>
  <si>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</si>
  <si>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</si>
  <si>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</si>
  <si>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</si>
  <si>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</si>
  <si>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</si>
  <si>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</si>
  <si>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</si>
  <si>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</si>
  <si>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</si>
  <si>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</si>
  <si>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</si>
  <si>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</si>
  <si>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</si>
  <si>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</si>
  <si>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</si>
  <si>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</si>
  <si>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</si>
  <si>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</si>
  <si>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</si>
  <si>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</si>
  <si>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</si>
  <si>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</si>
  <si>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</si>
  <si>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</si>
  <si>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</si>
  <si>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</si>
  <si>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</si>
  <si>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</si>
  <si>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</si>
  <si>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</si>
  <si>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</si>
  <si>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</si>
  <si>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</si>
  <si>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</si>
  <si>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</si>
  <si>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</si>
  <si>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</si>
  <si>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</si>
  <si>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</si>
  <si>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</si>
  <si>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</si>
  <si>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</si>
  <si>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</si>
  <si>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</si>
  <si>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</si>
  <si>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</si>
  <si>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</si>
  <si>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</si>
  <si>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</si>
  <si>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</si>
  <si>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</si>
  <si>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</si>
  <si>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</si>
  <si>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</si>
  <si>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</si>
  <si>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</si>
  <si>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</si>
  <si>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</si>
  <si>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</si>
  <si>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</si>
  <si>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</si>
  <si>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</si>
  <si>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</si>
  <si>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</si>
  <si>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</si>
  <si>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</si>
  <si>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</si>
  <si>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Исполнено за 3 квартал 2022</t>
  </si>
  <si>
    <t>за январь-сентябрь 2022 года</t>
  </si>
  <si>
    <t xml:space="preserve">Анализ исполнения местного бюджета ЗАТО Видяево по разделам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</si>
</sst>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2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9" activePane="bottomLeft" state="frozen"/>
      <selection pane="bottomLeft" activeCell="N12" sqref="N12"/>
    </sheetView>
  </sheetViews>
  <sheetFormatPr defaultRowHeight="15" outlineLevelRow="1" x14ac:dyDescent="0.25"/>
  <cols>
    <col min="1" max="1" width="13.42578125" style="2" customWidth="1"/>
    <col min="2" max="2" width="50.7109375" style="2" customWidth="1"/>
    <col min="3" max="3" width="16.42578125" style="2" customWidth="1"/>
    <col min="4" max="4" width="15.42578125" style="2" customWidth="1"/>
    <col min="5" max="5" width="17.28515625" style="2" customWidth="1"/>
    <col min="6" max="6" width="12.7109375" style="2" customWidth="1"/>
    <col min="7" max="8" width="0.140625" style="2" customWidth="1"/>
    <col min="9" max="16384" width="9.140625" style="2"/>
  </cols>
  <sheetData>
    <row r="1" spans="1:8" x14ac:dyDescent="0.25">
      <c r="A1" s="16"/>
      <c r="B1" s="17"/>
      <c r="C1" s="17"/>
      <c r="D1" s="17"/>
      <c r="E1" s="17"/>
      <c r="F1" s="17"/>
      <c r="G1" s="1"/>
      <c r="H1" s="1"/>
    </row>
    <row r="2" spans="1:8" ht="15.95" customHeight="1" x14ac:dyDescent="0.25">
      <c r="A2" s="18" t="s">
        <v>97</v>
      </c>
      <c r="B2" s="19"/>
      <c r="C2" s="19"/>
      <c r="D2" s="19"/>
      <c r="E2" s="19"/>
      <c r="F2" s="19"/>
      <c r="G2" s="3"/>
      <c r="H2" s="3"/>
    </row>
    <row r="3" spans="1:8" ht="15.75" customHeight="1" x14ac:dyDescent="0.25">
      <c r="A3" s="20" t="s">
        <v>96</v>
      </c>
      <c r="B3" s="21"/>
      <c r="C3" s="21"/>
      <c r="D3" s="21"/>
      <c r="E3" s="21"/>
      <c r="F3" s="21"/>
      <c r="G3" s="3"/>
      <c r="H3" s="3"/>
    </row>
    <row r="4" spans="1:8" x14ac:dyDescent="0.25">
      <c r="A4" s="22"/>
      <c r="B4" s="23"/>
      <c r="C4" s="23"/>
      <c r="D4" s="23"/>
      <c r="E4" s="23"/>
      <c r="F4" s="23"/>
      <c r="G4" s="4"/>
      <c r="H4" s="4"/>
    </row>
    <row r="5" spans="1:8" ht="12.75" customHeight="1" x14ac:dyDescent="0.25">
      <c r="A5" s="24" t="s">
        <v>0</v>
      </c>
      <c r="B5" s="25"/>
      <c r="C5" s="25"/>
      <c r="D5" s="25"/>
      <c r="E5" s="25"/>
      <c r="F5" s="25"/>
      <c r="G5" s="5"/>
      <c r="H5" s="5"/>
    </row>
    <row r="6" spans="1:8" ht="15.2" customHeight="1" x14ac:dyDescent="0.25">
      <c r="A6" s="12" t="s">
        <v>1</v>
      </c>
      <c r="B6" s="14" t="s">
        <v>2</v>
      </c>
      <c r="C6" s="12" t="s">
        <v>3</v>
      </c>
      <c r="D6" s="12" t="s">
        <v>95</v>
      </c>
      <c r="E6" s="12" t="s">
        <v>4</v>
      </c>
      <c r="F6" s="12" t="s">
        <v>5</v>
      </c>
      <c r="G6" s="1"/>
      <c r="H6" s="1"/>
    </row>
    <row r="7" spans="1:8" x14ac:dyDescent="0.25">
      <c r="A7" s="13"/>
      <c r="B7" s="15"/>
      <c r="C7" s="13"/>
      <c r="D7" s="13"/>
      <c r="E7" s="13"/>
      <c r="F7" s="13"/>
      <c r="G7" s="1"/>
      <c r="H7" s="1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1"/>
      <c r="H8" s="1"/>
    </row>
    <row r="9" spans="1:8" x14ac:dyDescent="0.25">
      <c r="A9" s="26" t="s">
        <v>6</v>
      </c>
      <c r="B9" s="26" t="s">
        <v>7</v>
      </c>
      <c r="C9" s="27">
        <v>82149688.730000004</v>
      </c>
      <c r="D9" s="27">
        <v>55797955.630000003</v>
      </c>
      <c r="E9" s="27">
        <v>26351733.100000001</v>
      </c>
      <c r="F9" s="27">
        <f t="shared" ref="F9:F53" ca="1" si="0">IF(INDIRECT("R[0]C[-3]", FALSE)&lt;&gt;0,INDIRECT("R[0]C[-2]", FALSE)*100/INDIRECT("R[0]C[-3]", FALSE),"")</f>
        <v>67.922297080625825</v>
      </c>
      <c r="G9" s="1"/>
    </row>
    <row r="10" spans="1:8" ht="38.25" outlineLevel="1" x14ac:dyDescent="0.25">
      <c r="A10" s="7" t="s">
        <v>8</v>
      </c>
      <c r="B10" s="7" t="s">
        <v>9</v>
      </c>
      <c r="C10" s="8">
        <v>2625488.65</v>
      </c>
      <c r="D10" s="8">
        <v>2263822.66</v>
      </c>
      <c r="E10" s="8">
        <v>361665.99</v>
      </c>
      <c r="F10" s="8">
        <f t="shared" ca="1" si="0"/>
        <v>86.224812283991398</v>
      </c>
      <c r="G10" s="1"/>
    </row>
    <row r="11" spans="1:8" ht="51" outlineLevel="1" x14ac:dyDescent="0.25">
      <c r="A11" s="7" t="s">
        <v>10</v>
      </c>
      <c r="B11" s="7" t="s">
        <v>11</v>
      </c>
      <c r="C11" s="8">
        <v>5621262.6200000001</v>
      </c>
      <c r="D11" s="8">
        <v>3200229.15</v>
      </c>
      <c r="E11" s="8">
        <v>2421033.4700000002</v>
      </c>
      <c r="F11" s="8">
        <f t="shared" ca="1" si="0"/>
        <v>56.930788798478162</v>
      </c>
      <c r="G11" s="1"/>
    </row>
    <row r="12" spans="1:8" ht="51" outlineLevel="1" x14ac:dyDescent="0.25">
      <c r="A12" s="7" t="s">
        <v>12</v>
      </c>
      <c r="B12" s="7" t="s">
        <v>13</v>
      </c>
      <c r="C12" s="8">
        <v>44442637.399999999</v>
      </c>
      <c r="D12" s="8">
        <v>30314204.280000001</v>
      </c>
      <c r="E12" s="8">
        <v>14128433.119999999</v>
      </c>
      <c r="F12" s="8">
        <f t="shared" ca="1" si="0"/>
        <v>68.209732935426558</v>
      </c>
      <c r="G12" s="1"/>
    </row>
    <row r="13" spans="1:8" outlineLevel="1" x14ac:dyDescent="0.25">
      <c r="A13" s="7" t="s">
        <v>14</v>
      </c>
      <c r="B13" s="7" t="s">
        <v>15</v>
      </c>
      <c r="C13" s="8">
        <v>4137.6499999999996</v>
      </c>
      <c r="D13" s="8">
        <v>4080</v>
      </c>
      <c r="E13" s="8">
        <v>57.65</v>
      </c>
      <c r="F13" s="8">
        <f t="shared" ca="1" si="0"/>
        <v>98.606697038173849</v>
      </c>
      <c r="G13" s="1"/>
    </row>
    <row r="14" spans="1:8" ht="38.25" outlineLevel="1" x14ac:dyDescent="0.25">
      <c r="A14" s="7" t="s">
        <v>16</v>
      </c>
      <c r="B14" s="7" t="s">
        <v>17</v>
      </c>
      <c r="C14" s="8">
        <v>3791404.91</v>
      </c>
      <c r="D14" s="8">
        <v>2725090.04</v>
      </c>
      <c r="E14" s="8">
        <v>1066314.8700000001</v>
      </c>
      <c r="F14" s="8">
        <f t="shared" ca="1" si="0"/>
        <v>71.875468452669168</v>
      </c>
      <c r="G14" s="1"/>
    </row>
    <row r="15" spans="1:8" outlineLevel="1" x14ac:dyDescent="0.25">
      <c r="A15" s="7" t="s">
        <v>18</v>
      </c>
      <c r="B15" s="7" t="s">
        <v>19</v>
      </c>
      <c r="C15" s="8">
        <v>1000000</v>
      </c>
      <c r="D15" s="8">
        <v>1000000</v>
      </c>
      <c r="E15" s="8">
        <v>0</v>
      </c>
      <c r="F15" s="8">
        <f t="shared" ca="1" si="0"/>
        <v>100</v>
      </c>
      <c r="G15" s="1"/>
    </row>
    <row r="16" spans="1:8" outlineLevel="1" x14ac:dyDescent="0.25">
      <c r="A16" s="7" t="s">
        <v>20</v>
      </c>
      <c r="B16" s="7" t="s">
        <v>21</v>
      </c>
      <c r="C16" s="8">
        <v>1000000</v>
      </c>
      <c r="D16" s="8">
        <v>0</v>
      </c>
      <c r="E16" s="8">
        <v>1000000</v>
      </c>
      <c r="F16" s="8">
        <f t="shared" ca="1" si="0"/>
        <v>0</v>
      </c>
      <c r="G16" s="1"/>
    </row>
    <row r="17" spans="1:7" outlineLevel="1" x14ac:dyDescent="0.25">
      <c r="A17" s="7" t="s">
        <v>22</v>
      </c>
      <c r="B17" s="7" t="s">
        <v>23</v>
      </c>
      <c r="C17" s="8">
        <v>23664757.5</v>
      </c>
      <c r="D17" s="8">
        <v>16290529.5</v>
      </c>
      <c r="E17" s="8">
        <v>7374228</v>
      </c>
      <c r="F17" s="8">
        <f t="shared" ca="1" si="0"/>
        <v>68.838776395659238</v>
      </c>
      <c r="G17" s="1"/>
    </row>
    <row r="18" spans="1:7" x14ac:dyDescent="0.25">
      <c r="A18" s="26" t="s">
        <v>24</v>
      </c>
      <c r="B18" s="26" t="s">
        <v>25</v>
      </c>
      <c r="C18" s="27">
        <v>513100</v>
      </c>
      <c r="D18" s="27">
        <v>392978.17</v>
      </c>
      <c r="E18" s="27">
        <v>120121.83</v>
      </c>
      <c r="F18" s="27">
        <f t="shared" ca="1" si="0"/>
        <v>76.589002143831607</v>
      </c>
      <c r="G18" s="1"/>
    </row>
    <row r="19" spans="1:7" outlineLevel="1" x14ac:dyDescent="0.25">
      <c r="A19" s="7" t="s">
        <v>26</v>
      </c>
      <c r="B19" s="7" t="s">
        <v>27</v>
      </c>
      <c r="C19" s="8">
        <v>513100</v>
      </c>
      <c r="D19" s="8">
        <v>392978.17</v>
      </c>
      <c r="E19" s="8">
        <v>120121.83</v>
      </c>
      <c r="F19" s="8">
        <f t="shared" ca="1" si="0"/>
        <v>76.589002143831607</v>
      </c>
      <c r="G19" s="1"/>
    </row>
    <row r="20" spans="1:7" ht="25.5" x14ac:dyDescent="0.25">
      <c r="A20" s="26" t="s">
        <v>28</v>
      </c>
      <c r="B20" s="26" t="s">
        <v>29</v>
      </c>
      <c r="C20" s="27">
        <v>30116968.879999999</v>
      </c>
      <c r="D20" s="27">
        <v>15323625.720000001</v>
      </c>
      <c r="E20" s="27">
        <v>14793343.16</v>
      </c>
      <c r="F20" s="27">
        <f t="shared" ca="1" si="0"/>
        <v>50.880371730157997</v>
      </c>
      <c r="G20" s="1"/>
    </row>
    <row r="21" spans="1:7" outlineLevel="1" x14ac:dyDescent="0.25">
      <c r="A21" s="7" t="s">
        <v>30</v>
      </c>
      <c r="B21" s="7" t="s">
        <v>31</v>
      </c>
      <c r="C21" s="8">
        <v>1447967</v>
      </c>
      <c r="D21" s="8">
        <v>997607.82</v>
      </c>
      <c r="E21" s="8">
        <v>450359.18</v>
      </c>
      <c r="F21" s="8">
        <f t="shared" ca="1" si="0"/>
        <v>68.897137849136058</v>
      </c>
      <c r="G21" s="1"/>
    </row>
    <row r="22" spans="1:7" ht="38.25" outlineLevel="1" x14ac:dyDescent="0.25">
      <c r="A22" s="7" t="s">
        <v>32</v>
      </c>
      <c r="B22" s="7" t="s">
        <v>33</v>
      </c>
      <c r="C22" s="8">
        <v>28250001.879999999</v>
      </c>
      <c r="D22" s="8">
        <v>14214318.9</v>
      </c>
      <c r="E22" s="8">
        <v>14035682.98</v>
      </c>
      <c r="F22" s="8">
        <f t="shared" ca="1" si="0"/>
        <v>50.316169748870827</v>
      </c>
      <c r="G22" s="1"/>
    </row>
    <row r="23" spans="1:7" ht="25.5" outlineLevel="1" x14ac:dyDescent="0.25">
      <c r="A23" s="7" t="s">
        <v>34</v>
      </c>
      <c r="B23" s="7" t="s">
        <v>35</v>
      </c>
      <c r="C23" s="8">
        <v>419000</v>
      </c>
      <c r="D23" s="8">
        <v>111699</v>
      </c>
      <c r="E23" s="8">
        <v>307301</v>
      </c>
      <c r="F23" s="8">
        <f t="shared" ca="1" si="0"/>
        <v>26.658472553699283</v>
      </c>
      <c r="G23" s="1"/>
    </row>
    <row r="24" spans="1:7" x14ac:dyDescent="0.25">
      <c r="A24" s="26" t="s">
        <v>36</v>
      </c>
      <c r="B24" s="26" t="s">
        <v>37</v>
      </c>
      <c r="C24" s="27">
        <v>23311151.789999999</v>
      </c>
      <c r="D24" s="27">
        <v>9488433.1699999999</v>
      </c>
      <c r="E24" s="27">
        <v>13822718.619999999</v>
      </c>
      <c r="F24" s="27">
        <f t="shared" ca="1" si="0"/>
        <v>40.703407774429841</v>
      </c>
      <c r="G24" s="1"/>
    </row>
    <row r="25" spans="1:7" outlineLevel="1" x14ac:dyDescent="0.25">
      <c r="A25" s="7" t="s">
        <v>38</v>
      </c>
      <c r="B25" s="7" t="s">
        <v>39</v>
      </c>
      <c r="C25" s="8">
        <v>410719</v>
      </c>
      <c r="D25" s="8">
        <v>164747.01</v>
      </c>
      <c r="E25" s="8">
        <v>245971.99</v>
      </c>
      <c r="F25" s="8">
        <f t="shared" ca="1" si="0"/>
        <v>40.11185506392448</v>
      </c>
      <c r="G25" s="1"/>
    </row>
    <row r="26" spans="1:7" outlineLevel="1" x14ac:dyDescent="0.25">
      <c r="A26" s="7" t="s">
        <v>40</v>
      </c>
      <c r="B26" s="7" t="s">
        <v>41</v>
      </c>
      <c r="C26" s="8">
        <v>22316404.789999999</v>
      </c>
      <c r="D26" s="8">
        <v>9277861.0899999999</v>
      </c>
      <c r="E26" s="8">
        <v>13038543.699999999</v>
      </c>
      <c r="F26" s="8">
        <f t="shared" ca="1" si="0"/>
        <v>41.574174591766763</v>
      </c>
      <c r="G26" s="1"/>
    </row>
    <row r="27" spans="1:7" outlineLevel="1" x14ac:dyDescent="0.25">
      <c r="A27" s="7" t="s">
        <v>42</v>
      </c>
      <c r="B27" s="7" t="s">
        <v>43</v>
      </c>
      <c r="C27" s="8">
        <v>31928</v>
      </c>
      <c r="D27" s="8">
        <v>20753.2</v>
      </c>
      <c r="E27" s="8">
        <v>11174.8</v>
      </c>
      <c r="F27" s="8">
        <f t="shared" ca="1" si="0"/>
        <v>65</v>
      </c>
      <c r="G27" s="1"/>
    </row>
    <row r="28" spans="1:7" outlineLevel="1" x14ac:dyDescent="0.25">
      <c r="A28" s="7" t="s">
        <v>44</v>
      </c>
      <c r="B28" s="7" t="s">
        <v>45</v>
      </c>
      <c r="C28" s="8">
        <v>552100</v>
      </c>
      <c r="D28" s="8">
        <v>25071.87</v>
      </c>
      <c r="E28" s="8">
        <v>527028.13</v>
      </c>
      <c r="F28" s="8">
        <f t="shared" ca="1" si="0"/>
        <v>4.5411827567469665</v>
      </c>
      <c r="G28" s="1"/>
    </row>
    <row r="29" spans="1:7" x14ac:dyDescent="0.25">
      <c r="A29" s="26" t="s">
        <v>46</v>
      </c>
      <c r="B29" s="26" t="s">
        <v>47</v>
      </c>
      <c r="C29" s="27">
        <v>170222416.16</v>
      </c>
      <c r="D29" s="27">
        <v>86998717.159999996</v>
      </c>
      <c r="E29" s="27">
        <v>83223699</v>
      </c>
      <c r="F29" s="27">
        <f t="shared" ca="1" si="0"/>
        <v>51.108848718388444</v>
      </c>
      <c r="G29" s="1"/>
    </row>
    <row r="30" spans="1:7" outlineLevel="1" x14ac:dyDescent="0.25">
      <c r="A30" s="7" t="s">
        <v>48</v>
      </c>
      <c r="B30" s="7" t="s">
        <v>49</v>
      </c>
      <c r="C30" s="8">
        <v>11648914.1</v>
      </c>
      <c r="D30" s="8">
        <v>8867062.5</v>
      </c>
      <c r="E30" s="8">
        <v>2781851.6</v>
      </c>
      <c r="F30" s="8">
        <f t="shared" ca="1" si="0"/>
        <v>76.119219558842829</v>
      </c>
      <c r="G30" s="1"/>
    </row>
    <row r="31" spans="1:7" outlineLevel="1" x14ac:dyDescent="0.25">
      <c r="A31" s="7" t="s">
        <v>50</v>
      </c>
      <c r="B31" s="7" t="s">
        <v>51</v>
      </c>
      <c r="C31" s="8">
        <v>26654804.390000001</v>
      </c>
      <c r="D31" s="8">
        <v>11190713.439999999</v>
      </c>
      <c r="E31" s="8">
        <v>15464090.949999999</v>
      </c>
      <c r="F31" s="8">
        <f t="shared" ca="1" si="0"/>
        <v>41.983851302237973</v>
      </c>
      <c r="G31" s="1"/>
    </row>
    <row r="32" spans="1:7" outlineLevel="1" x14ac:dyDescent="0.25">
      <c r="A32" s="7" t="s">
        <v>52</v>
      </c>
      <c r="B32" s="7" t="s">
        <v>53</v>
      </c>
      <c r="C32" s="8">
        <v>59741554.909999996</v>
      </c>
      <c r="D32" s="8">
        <v>14465711.74</v>
      </c>
      <c r="E32" s="8">
        <v>45275843.170000002</v>
      </c>
      <c r="F32" s="8">
        <f t="shared" ca="1" si="0"/>
        <v>24.213818608826699</v>
      </c>
      <c r="G32" s="1"/>
    </row>
    <row r="33" spans="1:7" ht="25.5" outlineLevel="1" x14ac:dyDescent="0.25">
      <c r="A33" s="7" t="s">
        <v>54</v>
      </c>
      <c r="B33" s="7" t="s">
        <v>55</v>
      </c>
      <c r="C33" s="8">
        <v>72177142.760000005</v>
      </c>
      <c r="D33" s="8">
        <v>52475229.479999997</v>
      </c>
      <c r="E33" s="8">
        <v>19701913.280000001</v>
      </c>
      <c r="F33" s="8">
        <f t="shared" ca="1" si="0"/>
        <v>72.703389845297878</v>
      </c>
      <c r="G33" s="1"/>
    </row>
    <row r="34" spans="1:7" x14ac:dyDescent="0.25">
      <c r="A34" s="26" t="s">
        <v>56</v>
      </c>
      <c r="B34" s="26" t="s">
        <v>57</v>
      </c>
      <c r="C34" s="27">
        <v>60000</v>
      </c>
      <c r="D34" s="27">
        <v>0</v>
      </c>
      <c r="E34" s="27">
        <v>60000</v>
      </c>
      <c r="F34" s="27">
        <f t="shared" ca="1" si="0"/>
        <v>0</v>
      </c>
      <c r="G34" s="1"/>
    </row>
    <row r="35" spans="1:7" ht="25.5" outlineLevel="1" x14ac:dyDescent="0.25">
      <c r="A35" s="7" t="s">
        <v>58</v>
      </c>
      <c r="B35" s="7" t="s">
        <v>59</v>
      </c>
      <c r="C35" s="8">
        <v>60000</v>
      </c>
      <c r="D35" s="8">
        <v>0</v>
      </c>
      <c r="E35" s="8">
        <v>60000</v>
      </c>
      <c r="F35" s="8">
        <f t="shared" ca="1" si="0"/>
        <v>0</v>
      </c>
      <c r="G35" s="1"/>
    </row>
    <row r="36" spans="1:7" x14ac:dyDescent="0.25">
      <c r="A36" s="26" t="s">
        <v>60</v>
      </c>
      <c r="B36" s="26" t="s">
        <v>61</v>
      </c>
      <c r="C36" s="27">
        <v>302800217.30000001</v>
      </c>
      <c r="D36" s="27">
        <v>218627208.36000001</v>
      </c>
      <c r="E36" s="27">
        <v>84173008.939999998</v>
      </c>
      <c r="F36" s="27">
        <f t="shared" ca="1" si="0"/>
        <v>72.201800351878404</v>
      </c>
      <c r="G36" s="1"/>
    </row>
    <row r="37" spans="1:7" outlineLevel="1" x14ac:dyDescent="0.25">
      <c r="A37" s="7" t="s">
        <v>62</v>
      </c>
      <c r="B37" s="7" t="s">
        <v>63</v>
      </c>
      <c r="C37" s="8">
        <v>99471436.590000004</v>
      </c>
      <c r="D37" s="8">
        <v>80277287.189999998</v>
      </c>
      <c r="E37" s="8">
        <v>19194149.399999999</v>
      </c>
      <c r="F37" s="8">
        <f t="shared" ca="1" si="0"/>
        <v>80.703858255195229</v>
      </c>
      <c r="G37" s="1"/>
    </row>
    <row r="38" spans="1:7" outlineLevel="1" x14ac:dyDescent="0.25">
      <c r="A38" s="7" t="s">
        <v>64</v>
      </c>
      <c r="B38" s="7" t="s">
        <v>65</v>
      </c>
      <c r="C38" s="8">
        <v>135726788.94999999</v>
      </c>
      <c r="D38" s="8">
        <v>92785826</v>
      </c>
      <c r="E38" s="8">
        <v>42940962.950000003</v>
      </c>
      <c r="F38" s="8">
        <f t="shared" ca="1" si="0"/>
        <v>68.362205219620364</v>
      </c>
      <c r="G38" s="1"/>
    </row>
    <row r="39" spans="1:7" outlineLevel="1" x14ac:dyDescent="0.25">
      <c r="A39" s="7" t="s">
        <v>66</v>
      </c>
      <c r="B39" s="7" t="s">
        <v>67</v>
      </c>
      <c r="C39" s="8">
        <v>32615473.879999999</v>
      </c>
      <c r="D39" s="8">
        <v>24319679.100000001</v>
      </c>
      <c r="E39" s="8">
        <v>8295794.7800000003</v>
      </c>
      <c r="F39" s="8">
        <f t="shared" ca="1" si="0"/>
        <v>74.564849768787113</v>
      </c>
      <c r="G39" s="1"/>
    </row>
    <row r="40" spans="1:7" outlineLevel="1" x14ac:dyDescent="0.25">
      <c r="A40" s="7" t="s">
        <v>68</v>
      </c>
      <c r="B40" s="7" t="s">
        <v>69</v>
      </c>
      <c r="C40" s="8">
        <v>9217427.2300000004</v>
      </c>
      <c r="D40" s="8">
        <v>5255913.54</v>
      </c>
      <c r="E40" s="8">
        <v>3961513.69</v>
      </c>
      <c r="F40" s="8">
        <f t="shared" ca="1" si="0"/>
        <v>57.021481253397425</v>
      </c>
      <c r="G40" s="1"/>
    </row>
    <row r="41" spans="1:7" outlineLevel="1" x14ac:dyDescent="0.25">
      <c r="A41" s="7" t="s">
        <v>70</v>
      </c>
      <c r="B41" s="7" t="s">
        <v>71</v>
      </c>
      <c r="C41" s="8">
        <v>25769090.649999999</v>
      </c>
      <c r="D41" s="8">
        <v>15988502.529999999</v>
      </c>
      <c r="E41" s="8">
        <v>9780588.1199999992</v>
      </c>
      <c r="F41" s="8">
        <f t="shared" ca="1" si="0"/>
        <v>62.045272559899203</v>
      </c>
      <c r="G41" s="1"/>
    </row>
    <row r="42" spans="1:7" collapsed="1" x14ac:dyDescent="0.25">
      <c r="A42" s="26" t="s">
        <v>72</v>
      </c>
      <c r="B42" s="26" t="s">
        <v>73</v>
      </c>
      <c r="C42" s="27">
        <v>15028553.66</v>
      </c>
      <c r="D42" s="27">
        <v>12930257.57</v>
      </c>
      <c r="E42" s="27">
        <v>2098296.09</v>
      </c>
      <c r="F42" s="27">
        <f t="shared" ca="1" si="0"/>
        <v>86.037937266146741</v>
      </c>
      <c r="G42" s="1"/>
    </row>
    <row r="43" spans="1:7" outlineLevel="1" x14ac:dyDescent="0.25">
      <c r="A43" s="7" t="s">
        <v>74</v>
      </c>
      <c r="B43" s="7" t="s">
        <v>75</v>
      </c>
      <c r="C43" s="8">
        <v>15028553.66</v>
      </c>
      <c r="D43" s="8">
        <v>12930257.57</v>
      </c>
      <c r="E43" s="8">
        <v>2098296.09</v>
      </c>
      <c r="F43" s="8">
        <f t="shared" ca="1" si="0"/>
        <v>86.037937266146741</v>
      </c>
      <c r="G43" s="1"/>
    </row>
    <row r="44" spans="1:7" collapsed="1" x14ac:dyDescent="0.25">
      <c r="A44" s="26" t="s">
        <v>76</v>
      </c>
      <c r="B44" s="26" t="s">
        <v>77</v>
      </c>
      <c r="C44" s="27">
        <v>23901732</v>
      </c>
      <c r="D44" s="27">
        <v>14858724.49</v>
      </c>
      <c r="E44" s="27">
        <v>9043007.5099999998</v>
      </c>
      <c r="F44" s="27">
        <f t="shared" ca="1" si="0"/>
        <v>62.165890279415734</v>
      </c>
      <c r="G44" s="1"/>
    </row>
    <row r="45" spans="1:7" outlineLevel="1" x14ac:dyDescent="0.25">
      <c r="A45" s="7" t="s">
        <v>78</v>
      </c>
      <c r="B45" s="7" t="s">
        <v>79</v>
      </c>
      <c r="C45" s="8">
        <v>112000</v>
      </c>
      <c r="D45" s="8">
        <v>46847.5</v>
      </c>
      <c r="E45" s="8">
        <v>65152.5</v>
      </c>
      <c r="F45" s="8">
        <f t="shared" ca="1" si="0"/>
        <v>41.828125</v>
      </c>
      <c r="G45" s="1"/>
    </row>
    <row r="46" spans="1:7" outlineLevel="1" x14ac:dyDescent="0.25">
      <c r="A46" s="7" t="s">
        <v>80</v>
      </c>
      <c r="B46" s="7" t="s">
        <v>81</v>
      </c>
      <c r="C46" s="8">
        <v>12512600</v>
      </c>
      <c r="D46" s="8">
        <v>8667000</v>
      </c>
      <c r="E46" s="8">
        <v>3845600</v>
      </c>
      <c r="F46" s="8">
        <f t="shared" ca="1" si="0"/>
        <v>69.266179690871596</v>
      </c>
      <c r="G46" s="1"/>
    </row>
    <row r="47" spans="1:7" outlineLevel="1" x14ac:dyDescent="0.25">
      <c r="A47" s="7" t="s">
        <v>82</v>
      </c>
      <c r="B47" s="7" t="s">
        <v>83</v>
      </c>
      <c r="C47" s="8">
        <v>11277132</v>
      </c>
      <c r="D47" s="8">
        <v>6144876.9900000002</v>
      </c>
      <c r="E47" s="8">
        <v>5132255.01</v>
      </c>
      <c r="F47" s="8">
        <f t="shared" ca="1" si="0"/>
        <v>54.489714140084551</v>
      </c>
      <c r="G47" s="1"/>
    </row>
    <row r="48" spans="1:7" collapsed="1" x14ac:dyDescent="0.25">
      <c r="A48" s="26" t="s">
        <v>84</v>
      </c>
      <c r="B48" s="26" t="s">
        <v>85</v>
      </c>
      <c r="C48" s="27">
        <v>38868592.840000004</v>
      </c>
      <c r="D48" s="27">
        <v>24003882.399999999</v>
      </c>
      <c r="E48" s="27">
        <v>14864710.439999999</v>
      </c>
      <c r="F48" s="27">
        <f t="shared" ca="1" si="0"/>
        <v>61.756499646926756</v>
      </c>
      <c r="G48" s="1"/>
    </row>
    <row r="49" spans="1:8" outlineLevel="1" x14ac:dyDescent="0.25">
      <c r="A49" s="7" t="s">
        <v>86</v>
      </c>
      <c r="B49" s="7" t="s">
        <v>87</v>
      </c>
      <c r="C49" s="8">
        <v>290000</v>
      </c>
      <c r="D49" s="8">
        <v>222039.54</v>
      </c>
      <c r="E49" s="8">
        <v>67960.460000000006</v>
      </c>
      <c r="F49" s="8">
        <f t="shared" ca="1" si="0"/>
        <v>76.565358620689651</v>
      </c>
      <c r="G49" s="1"/>
    </row>
    <row r="50" spans="1:8" outlineLevel="1" x14ac:dyDescent="0.25">
      <c r="A50" s="7" t="s">
        <v>88</v>
      </c>
      <c r="B50" s="7" t="s">
        <v>89</v>
      </c>
      <c r="C50" s="8">
        <v>38578592.840000004</v>
      </c>
      <c r="D50" s="8">
        <v>23781842.859999999</v>
      </c>
      <c r="E50" s="8">
        <v>14796749.98</v>
      </c>
      <c r="F50" s="8">
        <f t="shared" ca="1" si="0"/>
        <v>61.645179643104882</v>
      </c>
      <c r="G50" s="1"/>
    </row>
    <row r="51" spans="1:8" collapsed="1" x14ac:dyDescent="0.25">
      <c r="A51" s="26" t="s">
        <v>90</v>
      </c>
      <c r="B51" s="26" t="s">
        <v>91</v>
      </c>
      <c r="C51" s="27">
        <v>5805463.2999999998</v>
      </c>
      <c r="D51" s="27">
        <v>4712138.3600000003</v>
      </c>
      <c r="E51" s="27">
        <v>1093324.94</v>
      </c>
      <c r="F51" s="27">
        <f t="shared" ca="1" si="0"/>
        <v>81.16730942042129</v>
      </c>
      <c r="G51" s="1"/>
    </row>
    <row r="52" spans="1:8" outlineLevel="1" x14ac:dyDescent="0.25">
      <c r="A52" s="7" t="s">
        <v>92</v>
      </c>
      <c r="B52" s="7" t="s">
        <v>93</v>
      </c>
      <c r="C52" s="8">
        <v>5805463.2999999998</v>
      </c>
      <c r="D52" s="8">
        <v>4712138.3600000003</v>
      </c>
      <c r="E52" s="8">
        <v>1093324.94</v>
      </c>
      <c r="F52" s="8">
        <f t="shared" ca="1" si="0"/>
        <v>81.16730942042129</v>
      </c>
      <c r="G52" s="1"/>
    </row>
    <row r="53" spans="1:8" ht="12.75" customHeight="1" x14ac:dyDescent="0.25">
      <c r="A53" s="9" t="s">
        <v>94</v>
      </c>
      <c r="B53" s="9"/>
      <c r="C53" s="10">
        <v>692777884.65999997</v>
      </c>
      <c r="D53" s="10">
        <v>443133921.02999997</v>
      </c>
      <c r="E53" s="10">
        <v>249643963.63</v>
      </c>
      <c r="F53" s="10">
        <f t="shared" ca="1" si="0"/>
        <v>63.964790280145898</v>
      </c>
      <c r="G53" s="1"/>
      <c r="H53" s="1"/>
    </row>
    <row r="54" spans="1:8" ht="12.75" customHeight="1" x14ac:dyDescent="0.25">
      <c r="A54" s="11"/>
      <c r="B54" s="11"/>
      <c r="C54" s="11"/>
      <c r="D54" s="11"/>
      <c r="E54" s="11"/>
      <c r="F54" s="11"/>
      <c r="G54" s="1"/>
      <c r="H54" s="1"/>
    </row>
  </sheetData>
  <mergeCells count="11">
    <mergeCell ref="A1:F1"/>
    <mergeCell ref="A2:F2"/>
    <mergeCell ref="A3:F3"/>
    <mergeCell ref="A4:F4"/>
    <mergeCell ref="A5:F5"/>
    <mergeCell ref="A6:A7"/>
    <mergeCell ref="C6:C7"/>
    <mergeCell ref="D6:D7"/>
    <mergeCell ref="E6:E7"/>
    <mergeCell ref="F6:F7"/>
    <mergeCell ref="B6:B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9.2022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4036931-D82D-4673-ACA0-D94E053350C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2022-10-21T10:54:17Z</dcterms:created>
  <dcterms:modified xsi:type="dcterms:W3CDTF">2022-10-24T08:35:10Z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разделам_подразделам.xlsx</vt:lpwstr>
  </property>
  <property fmtid="{D5CDD505-2E9C-101B-9397-08002B2CF9AE}" pid="4" name="Версия клиента">
    <vt:lpwstr>22.1.9.8230 (.NET 4.7.2)</vt:lpwstr>
  </property>
  <property fmtid="{D5CDD505-2E9C-101B-9397-08002B2CF9AE}" pid="5" name="Версия базы">
    <vt:lpwstr>22.1.1542.34151203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budget_fo2022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