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Документ!$A$8:$H$56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4" i="2" l="1"/>
  <c r="F22" i="2"/>
  <c r="F37" i="2"/>
  <c r="F53" i="2"/>
  <c r="F19" i="2"/>
  <c r="F36" i="2"/>
  <c r="F52" i="2"/>
  <c r="F18" i="2"/>
  <c r="F34" i="2"/>
  <c r="F56" i="2"/>
  <c r="F24" i="2"/>
  <c r="F51" i="2"/>
  <c r="F20" i="2"/>
  <c r="F17" i="2"/>
  <c r="F23" i="2"/>
  <c r="F49" i="2"/>
  <c r="F14" i="2"/>
  <c r="F30" i="2"/>
  <c r="F47" i="2"/>
  <c r="F11" i="2"/>
  <c r="F28" i="2"/>
  <c r="F45" i="2"/>
  <c r="F10" i="2"/>
  <c r="F25" i="2"/>
  <c r="F50" i="2"/>
  <c r="F16" i="2"/>
  <c r="F32" i="2"/>
  <c r="F41" i="2"/>
  <c r="F35" i="2"/>
  <c r="F33" i="2"/>
  <c r="F44" i="2"/>
  <c r="F29" i="2"/>
  <c r="F42" i="2"/>
  <c r="F13" i="2"/>
  <c r="F27" i="2"/>
  <c r="F40" i="2"/>
  <c r="F12" i="2"/>
  <c r="F26" i="2"/>
  <c r="F39" i="2"/>
  <c r="F9" i="2"/>
  <c r="F31" i="2"/>
  <c r="F43" i="2"/>
  <c r="F15" i="2"/>
  <c r="F38" i="2"/>
  <c r="F21" i="2"/>
  <c r="F48" i="2"/>
  <c r="F46" i="2"/>
  <c r="F55" i="2"/>
</calcChain>
</file>

<file path=xl/sharedStrings.xml><?xml version="1.0" encoding="utf-8"?>
<sst xmlns="http://schemas.openxmlformats.org/spreadsheetml/2006/main" count="104" uniqueCount="104">
  <si>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</si>
  <si>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</si>
  <si>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</si>
  <si>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</si>
  <si>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</si>
  <si>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</si>
  <si>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</si>
  <si>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</si>
  <si>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</si>
  <si>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</si>
  <si>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</si>
  <si>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</si>
  <si>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</si>
  <si>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</si>
  <si>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</si>
  <si>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</si>
  <si>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</si>
  <si>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</si>
  <si>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</si>
  <si>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</si>
  <si>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</si>
  <si>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</si>
  <si>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</si>
  <si>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</si>
  <si>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</si>
  <si>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</si>
  <si>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</si>
  <si>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</si>
  <si>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</si>
  <si>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</si>
  <si>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</si>
  <si>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</si>
  <si>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</si>
  <si>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</si>
  <si>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</si>
  <si>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</si>
  <si>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</si>
  <si>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</si>
  <si>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</si>
  <si>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</si>
  <si>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</si>
  <si>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</si>
  <si>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</si>
  <si>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</si>
  <si>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</si>
  <si>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</si>
  <si>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</si>
  <si>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</si>
  <si>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</si>
  <si>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</si>
  <si>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</si>
  <si>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</si>
  <si>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</si>
  <si>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</si>
  <si>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</si>
  <si>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</si>
  <si>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</si>
  <si>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</si>
  <si>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</si>
  <si>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</si>
  <si>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</si>
  <si>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</si>
  <si>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</si>
  <si>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</si>
  <si>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</si>
  <si>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</si>
  <si>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</si>
  <si>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</si>
  <si>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</si>
  <si>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</si>
  <si>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</si>
  <si>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</si>
  <si>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</si>
  <si>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</si>
  <si>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</si>
  <si>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</si>
  <si>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</si>
  <si>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</si>
  <si>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</si>
  <si>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</si>
  <si>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</si>
  <si>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</si>
  <si>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</si>
  <si>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</si>
  <si>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</si>
  <si>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</si>
  <si>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</si>
  <si>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</si>
  <si>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</si>
  <si>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</si>
  <si>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</si>
  <si>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</si>
  <si>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</si>
  <si>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</si>
  <si>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</si>
  <si>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</si>
  <si>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</si>
  <si>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</si>
  <si>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</si>
  <si>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</si>
  <si>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</si>
  <si>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</si>
  <si>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3 квартал 2021 года</t>
  </si>
  <si>
    <t>январь-сентябрь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</si>
</sst>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zoomScaleSheetLayoutView="100" workbookViewId="0">
      <pane ySplit="8" topLeftCell="A45" activePane="bottomLeft" state="frozen"/>
      <selection pane="bottomLeft" activeCell="N8" sqref="N8"/>
    </sheetView>
  </sheetViews>
  <sheetFormatPr defaultRowHeight="15" outlineLevelRow="1" x14ac:dyDescent="0.25"/>
  <cols>
    <col min="1" max="1" width="15.42578125" style="1" customWidth="1"/>
    <col min="2" max="2" width="50.7109375" style="1" customWidth="1"/>
    <col min="3" max="3" width="17" style="15" customWidth="1"/>
    <col min="4" max="4" width="17.28515625" style="15" customWidth="1"/>
    <col min="5" max="5" width="15.7109375" style="15" customWidth="1"/>
    <col min="6" max="6" width="12.7109375" style="15" customWidth="1"/>
    <col min="7" max="8" width="0.140625" style="1" customWidth="1"/>
    <col min="9" max="16384" width="9.140625" style="1"/>
  </cols>
  <sheetData>
    <row r="1" spans="1:8" x14ac:dyDescent="0.25">
      <c r="A1" s="26"/>
      <c r="B1" s="27"/>
      <c r="C1" s="27"/>
      <c r="D1" s="27"/>
      <c r="E1" s="27"/>
      <c r="F1" s="27"/>
      <c r="G1" s="2"/>
      <c r="H1" s="2"/>
    </row>
    <row r="2" spans="1:8" ht="30.2" customHeight="1" x14ac:dyDescent="0.25">
      <c r="A2" s="28" t="s">
        <v>0</v>
      </c>
      <c r="B2" s="29"/>
      <c r="C2" s="29"/>
      <c r="D2" s="29"/>
      <c r="E2" s="29"/>
      <c r="F2" s="29"/>
      <c r="G2" s="3"/>
      <c r="H2" s="3"/>
    </row>
    <row r="3" spans="1:8" ht="15.75" customHeight="1" x14ac:dyDescent="0.25">
      <c r="A3" s="30" t="s">
        <v>103</v>
      </c>
      <c r="B3" s="31"/>
      <c r="C3" s="31"/>
      <c r="D3" s="31"/>
      <c r="E3" s="31"/>
      <c r="F3" s="31"/>
      <c r="G3" s="3"/>
      <c r="H3" s="3"/>
    </row>
    <row r="4" spans="1:8" x14ac:dyDescent="0.25">
      <c r="A4" s="32"/>
      <c r="B4" s="33"/>
      <c r="C4" s="33"/>
      <c r="D4" s="33"/>
      <c r="E4" s="33"/>
      <c r="F4" s="33"/>
      <c r="G4" s="4"/>
      <c r="H4" s="4"/>
    </row>
    <row r="5" spans="1:8" ht="12.75" customHeight="1" x14ac:dyDescent="0.25">
      <c r="A5" s="34" t="s">
        <v>1</v>
      </c>
      <c r="B5" s="35"/>
      <c r="C5" s="35"/>
      <c r="D5" s="35"/>
      <c r="E5" s="35"/>
      <c r="F5" s="35"/>
      <c r="G5" s="5"/>
      <c r="H5" s="5"/>
    </row>
    <row r="6" spans="1:8" ht="23.25" customHeight="1" x14ac:dyDescent="0.25">
      <c r="A6" s="20" t="s">
        <v>2</v>
      </c>
      <c r="B6" s="24" t="s">
        <v>3</v>
      </c>
      <c r="C6" s="22" t="s">
        <v>4</v>
      </c>
      <c r="D6" s="22" t="s">
        <v>102</v>
      </c>
      <c r="E6" s="22" t="s">
        <v>5</v>
      </c>
      <c r="F6" s="22" t="s">
        <v>6</v>
      </c>
      <c r="G6" s="2"/>
      <c r="H6" s="2"/>
    </row>
    <row r="7" spans="1:8" ht="31.5" customHeight="1" x14ac:dyDescent="0.25">
      <c r="A7" s="21"/>
      <c r="B7" s="25"/>
      <c r="C7" s="23"/>
      <c r="D7" s="23"/>
      <c r="E7" s="23"/>
      <c r="F7" s="23"/>
      <c r="G7" s="2"/>
      <c r="H7" s="2"/>
    </row>
    <row r="8" spans="1:8" ht="12.75" customHeight="1" x14ac:dyDescent="0.25">
      <c r="A8" s="6">
        <v>1</v>
      </c>
      <c r="B8" s="6">
        <v>2</v>
      </c>
      <c r="C8" s="11">
        <v>3</v>
      </c>
      <c r="D8" s="11">
        <v>4</v>
      </c>
      <c r="E8" s="11">
        <v>5</v>
      </c>
      <c r="F8" s="11">
        <v>6</v>
      </c>
      <c r="G8" s="2"/>
      <c r="H8" s="2"/>
    </row>
    <row r="9" spans="1:8" ht="25.5" x14ac:dyDescent="0.25">
      <c r="A9" s="16" t="s">
        <v>7</v>
      </c>
      <c r="B9" s="16" t="s">
        <v>8</v>
      </c>
      <c r="C9" s="17">
        <v>251826126.43000001</v>
      </c>
      <c r="D9" s="17">
        <v>188009232.36000001</v>
      </c>
      <c r="E9" s="17">
        <v>63816894.07</v>
      </c>
      <c r="F9" s="17">
        <f t="shared" ref="F9:F56" ca="1" si="0">IF(INDIRECT("R[0]C[-3]", FALSE)&lt;&gt;0,INDIRECT("R[0]C[-2]", FALSE)*100/INDIRECT("R[0]C[-3]", FALSE),"")</f>
        <v>74.658350595032815</v>
      </c>
      <c r="G9" s="2"/>
    </row>
    <row r="10" spans="1:8" ht="25.5" outlineLevel="1" x14ac:dyDescent="0.25">
      <c r="A10" s="7" t="s">
        <v>9</v>
      </c>
      <c r="B10" s="7" t="s">
        <v>10</v>
      </c>
      <c r="C10" s="12">
        <v>236492072.33000001</v>
      </c>
      <c r="D10" s="12">
        <v>178869868.09</v>
      </c>
      <c r="E10" s="12">
        <v>57622204.240000002</v>
      </c>
      <c r="F10" s="12">
        <f t="shared" ca="1" si="0"/>
        <v>75.63461486370916</v>
      </c>
      <c r="G10" s="2"/>
    </row>
    <row r="11" spans="1:8" ht="25.5" outlineLevel="1" x14ac:dyDescent="0.25">
      <c r="A11" s="7" t="s">
        <v>11</v>
      </c>
      <c r="B11" s="7" t="s">
        <v>12</v>
      </c>
      <c r="C11" s="12">
        <v>1839079.42</v>
      </c>
      <c r="D11" s="12">
        <v>1641573.26</v>
      </c>
      <c r="E11" s="12">
        <v>197506.16</v>
      </c>
      <c r="F11" s="12">
        <f t="shared" ca="1" si="0"/>
        <v>89.260596478209735</v>
      </c>
      <c r="G11" s="2"/>
    </row>
    <row r="12" spans="1:8" ht="51" outlineLevel="1" x14ac:dyDescent="0.25">
      <c r="A12" s="7" t="s">
        <v>13</v>
      </c>
      <c r="B12" s="7" t="s">
        <v>14</v>
      </c>
      <c r="C12" s="12">
        <v>13494974.68</v>
      </c>
      <c r="D12" s="12">
        <v>7497791.0099999998</v>
      </c>
      <c r="E12" s="12">
        <v>5997183.6699999999</v>
      </c>
      <c r="F12" s="12">
        <f t="shared" ca="1" si="0"/>
        <v>55.559874603632828</v>
      </c>
      <c r="G12" s="2"/>
    </row>
    <row r="13" spans="1:8" ht="25.5" x14ac:dyDescent="0.25">
      <c r="A13" s="16" t="s">
        <v>15</v>
      </c>
      <c r="B13" s="16" t="s">
        <v>16</v>
      </c>
      <c r="C13" s="17">
        <v>18041679</v>
      </c>
      <c r="D13" s="17">
        <v>11626179.68</v>
      </c>
      <c r="E13" s="17">
        <v>6415499.3200000003</v>
      </c>
      <c r="F13" s="17">
        <f t="shared" ca="1" si="0"/>
        <v>64.440674728776628</v>
      </c>
      <c r="G13" s="2"/>
    </row>
    <row r="14" spans="1:8" ht="38.25" outlineLevel="1" x14ac:dyDescent="0.25">
      <c r="A14" s="7" t="s">
        <v>17</v>
      </c>
      <c r="B14" s="7" t="s">
        <v>18</v>
      </c>
      <c r="C14" s="12">
        <v>12938200</v>
      </c>
      <c r="D14" s="12">
        <v>8308404.3200000003</v>
      </c>
      <c r="E14" s="12">
        <v>4629795.68</v>
      </c>
      <c r="F14" s="12">
        <f t="shared" ca="1" si="0"/>
        <v>64.216075806526405</v>
      </c>
      <c r="G14" s="2"/>
    </row>
    <row r="15" spans="1:8" ht="38.25" outlineLevel="1" x14ac:dyDescent="0.25">
      <c r="A15" s="7" t="s">
        <v>19</v>
      </c>
      <c r="B15" s="7" t="s">
        <v>20</v>
      </c>
      <c r="C15" s="12">
        <v>5052900</v>
      </c>
      <c r="D15" s="12">
        <v>3267196.36</v>
      </c>
      <c r="E15" s="12">
        <v>1785703.64</v>
      </c>
      <c r="F15" s="12">
        <f t="shared" ca="1" si="0"/>
        <v>64.659826238397756</v>
      </c>
      <c r="G15" s="2"/>
    </row>
    <row r="16" spans="1:8" outlineLevel="1" x14ac:dyDescent="0.25">
      <c r="A16" s="7" t="s">
        <v>21</v>
      </c>
      <c r="B16" s="7" t="s">
        <v>22</v>
      </c>
      <c r="C16" s="12">
        <v>50579</v>
      </c>
      <c r="D16" s="12">
        <v>50579</v>
      </c>
      <c r="E16" s="12">
        <v>0</v>
      </c>
      <c r="F16" s="12">
        <f t="shared" ca="1" si="0"/>
        <v>100</v>
      </c>
      <c r="G16" s="2"/>
    </row>
    <row r="17" spans="1:7" ht="38.25" x14ac:dyDescent="0.25">
      <c r="A17" s="16" t="s">
        <v>23</v>
      </c>
      <c r="B17" s="16" t="s">
        <v>24</v>
      </c>
      <c r="C17" s="17">
        <v>9902063.8800000008</v>
      </c>
      <c r="D17" s="17">
        <v>2029084.93</v>
      </c>
      <c r="E17" s="17">
        <v>7872978.9500000002</v>
      </c>
      <c r="F17" s="17">
        <f t="shared" ca="1" si="0"/>
        <v>20.491535447456634</v>
      </c>
      <c r="G17" s="2"/>
    </row>
    <row r="18" spans="1:7" ht="25.5" outlineLevel="1" x14ac:dyDescent="0.25">
      <c r="A18" s="7" t="s">
        <v>25</v>
      </c>
      <c r="B18" s="7" t="s">
        <v>26</v>
      </c>
      <c r="C18" s="12">
        <v>9902063.8800000008</v>
      </c>
      <c r="D18" s="12">
        <v>2029084.93</v>
      </c>
      <c r="E18" s="12">
        <v>7872978.9500000002</v>
      </c>
      <c r="F18" s="12">
        <f t="shared" ca="1" si="0"/>
        <v>20.491535447456634</v>
      </c>
      <c r="G18" s="2"/>
    </row>
    <row r="19" spans="1:7" ht="25.5" x14ac:dyDescent="0.25">
      <c r="A19" s="16" t="s">
        <v>27</v>
      </c>
      <c r="B19" s="16" t="s">
        <v>28</v>
      </c>
      <c r="C19" s="17">
        <v>32072036.649999999</v>
      </c>
      <c r="D19" s="17">
        <v>22272916.300000001</v>
      </c>
      <c r="E19" s="17">
        <v>9799120.3499999996</v>
      </c>
      <c r="F19" s="17">
        <f t="shared" ca="1" si="0"/>
        <v>69.446529208802218</v>
      </c>
      <c r="G19" s="2"/>
    </row>
    <row r="20" spans="1:7" ht="25.5" outlineLevel="1" x14ac:dyDescent="0.25">
      <c r="A20" s="7" t="s">
        <v>29</v>
      </c>
      <c r="B20" s="7" t="s">
        <v>30</v>
      </c>
      <c r="C20" s="12">
        <v>32072036.649999999</v>
      </c>
      <c r="D20" s="12">
        <v>22272916.300000001</v>
      </c>
      <c r="E20" s="12">
        <v>9799120.3499999996</v>
      </c>
      <c r="F20" s="12">
        <f t="shared" ca="1" si="0"/>
        <v>69.446529208802218</v>
      </c>
      <c r="G20" s="2"/>
    </row>
    <row r="21" spans="1:7" ht="38.25" x14ac:dyDescent="0.25">
      <c r="A21" s="16" t="s">
        <v>31</v>
      </c>
      <c r="B21" s="16" t="s">
        <v>32</v>
      </c>
      <c r="C21" s="17">
        <v>28412958.190000001</v>
      </c>
      <c r="D21" s="17">
        <v>20807222.379999999</v>
      </c>
      <c r="E21" s="17">
        <v>7605735.8099999996</v>
      </c>
      <c r="F21" s="17">
        <f t="shared" ca="1" si="0"/>
        <v>73.231453905152136</v>
      </c>
      <c r="G21" s="2"/>
    </row>
    <row r="22" spans="1:7" ht="25.5" outlineLevel="1" x14ac:dyDescent="0.25">
      <c r="A22" s="7" t="s">
        <v>33</v>
      </c>
      <c r="B22" s="7" t="s">
        <v>34</v>
      </c>
      <c r="C22" s="12">
        <v>28412958.190000001</v>
      </c>
      <c r="D22" s="12">
        <v>20807222.379999999</v>
      </c>
      <c r="E22" s="12">
        <v>7605735.8099999996</v>
      </c>
      <c r="F22" s="12">
        <f t="shared" ca="1" si="0"/>
        <v>73.231453905152136</v>
      </c>
      <c r="G22" s="2"/>
    </row>
    <row r="23" spans="1:7" ht="38.25" x14ac:dyDescent="0.25">
      <c r="A23" s="16" t="s">
        <v>35</v>
      </c>
      <c r="B23" s="16" t="s">
        <v>36</v>
      </c>
      <c r="C23" s="17">
        <v>156552893.53</v>
      </c>
      <c r="D23" s="17">
        <v>108029210.65000001</v>
      </c>
      <c r="E23" s="17">
        <v>48523682.880000003</v>
      </c>
      <c r="F23" s="17">
        <f t="shared" ca="1" si="0"/>
        <v>69.004927481138196</v>
      </c>
      <c r="G23" s="2"/>
    </row>
    <row r="24" spans="1:7" ht="25.5" outlineLevel="1" x14ac:dyDescent="0.25">
      <c r="A24" s="7" t="s">
        <v>37</v>
      </c>
      <c r="B24" s="7" t="s">
        <v>38</v>
      </c>
      <c r="C24" s="12">
        <v>4689216.58</v>
      </c>
      <c r="D24" s="12">
        <v>2813048.15</v>
      </c>
      <c r="E24" s="12">
        <v>1876168.43</v>
      </c>
      <c r="F24" s="12">
        <f t="shared" ca="1" si="0"/>
        <v>59.989725405261616</v>
      </c>
      <c r="G24" s="2"/>
    </row>
    <row r="25" spans="1:7" ht="25.5" outlineLevel="1" x14ac:dyDescent="0.25">
      <c r="A25" s="7" t="s">
        <v>39</v>
      </c>
      <c r="B25" s="7" t="s">
        <v>40</v>
      </c>
      <c r="C25" s="12">
        <v>8197482.79</v>
      </c>
      <c r="D25" s="12">
        <v>5645931.3399999999</v>
      </c>
      <c r="E25" s="12">
        <v>2551551.4500000002</v>
      </c>
      <c r="F25" s="12">
        <f t="shared" ca="1" si="0"/>
        <v>68.873963930578739</v>
      </c>
      <c r="G25" s="2"/>
    </row>
    <row r="26" spans="1:7" ht="38.25" outlineLevel="1" x14ac:dyDescent="0.25">
      <c r="A26" s="7" t="s">
        <v>41</v>
      </c>
      <c r="B26" s="7" t="s">
        <v>42</v>
      </c>
      <c r="C26" s="12">
        <v>98460796.400000006</v>
      </c>
      <c r="D26" s="12">
        <v>62273335.079999998</v>
      </c>
      <c r="E26" s="12">
        <v>36187461.32</v>
      </c>
      <c r="F26" s="12">
        <f t="shared" ca="1" si="0"/>
        <v>63.246832604331843</v>
      </c>
      <c r="G26" s="2"/>
    </row>
    <row r="27" spans="1:7" ht="38.25" outlineLevel="1" x14ac:dyDescent="0.25">
      <c r="A27" s="7" t="s">
        <v>43</v>
      </c>
      <c r="B27" s="7" t="s">
        <v>44</v>
      </c>
      <c r="C27" s="12">
        <v>45205397.759999998</v>
      </c>
      <c r="D27" s="12">
        <v>37296896.079999998</v>
      </c>
      <c r="E27" s="12">
        <v>7908501.6799999997</v>
      </c>
      <c r="F27" s="12">
        <f t="shared" ca="1" si="0"/>
        <v>82.505404062614318</v>
      </c>
      <c r="G27" s="2"/>
    </row>
    <row r="28" spans="1:7" ht="51" x14ac:dyDescent="0.25">
      <c r="A28" s="16" t="s">
        <v>45</v>
      </c>
      <c r="B28" s="16" t="s">
        <v>46</v>
      </c>
      <c r="C28" s="17">
        <v>19871184.050000001</v>
      </c>
      <c r="D28" s="17">
        <v>13399094.039999999</v>
      </c>
      <c r="E28" s="17">
        <v>6472090.0099999998</v>
      </c>
      <c r="F28" s="17">
        <f t="shared" ca="1" si="0"/>
        <v>67.429771705023285</v>
      </c>
      <c r="G28" s="2"/>
    </row>
    <row r="29" spans="1:7" ht="51" outlineLevel="1" x14ac:dyDescent="0.25">
      <c r="A29" s="7" t="s">
        <v>47</v>
      </c>
      <c r="B29" s="7" t="s">
        <v>48</v>
      </c>
      <c r="C29" s="12">
        <v>19621184.050000001</v>
      </c>
      <c r="D29" s="12">
        <v>13265044.039999999</v>
      </c>
      <c r="E29" s="12">
        <v>6356140.0099999998</v>
      </c>
      <c r="F29" s="12">
        <f t="shared" ca="1" si="0"/>
        <v>67.605726576934075</v>
      </c>
      <c r="G29" s="2"/>
    </row>
    <row r="30" spans="1:7" ht="25.5" outlineLevel="1" x14ac:dyDescent="0.25">
      <c r="A30" s="7" t="s">
        <v>49</v>
      </c>
      <c r="B30" s="7" t="s">
        <v>50</v>
      </c>
      <c r="C30" s="12">
        <v>1000</v>
      </c>
      <c r="D30" s="12">
        <v>0</v>
      </c>
      <c r="E30" s="12">
        <v>1000</v>
      </c>
      <c r="F30" s="12">
        <f t="shared" ca="1" si="0"/>
        <v>0</v>
      </c>
      <c r="G30" s="2"/>
    </row>
    <row r="31" spans="1:7" ht="38.25" outlineLevel="1" x14ac:dyDescent="0.25">
      <c r="A31" s="7" t="s">
        <v>51</v>
      </c>
      <c r="B31" s="7" t="s">
        <v>52</v>
      </c>
      <c r="C31" s="12">
        <v>249000</v>
      </c>
      <c r="D31" s="12">
        <v>134050</v>
      </c>
      <c r="E31" s="12">
        <v>114950</v>
      </c>
      <c r="F31" s="12">
        <f t="shared" ca="1" si="0"/>
        <v>53.835341365461851</v>
      </c>
      <c r="G31" s="2"/>
    </row>
    <row r="32" spans="1:7" ht="25.5" x14ac:dyDescent="0.25">
      <c r="A32" s="16" t="s">
        <v>53</v>
      </c>
      <c r="B32" s="16" t="s">
        <v>54</v>
      </c>
      <c r="C32" s="17">
        <v>2763612.6</v>
      </c>
      <c r="D32" s="17">
        <v>0</v>
      </c>
      <c r="E32" s="17">
        <v>2763612.6</v>
      </c>
      <c r="F32" s="17">
        <f t="shared" ca="1" si="0"/>
        <v>0</v>
      </c>
      <c r="G32" s="2"/>
    </row>
    <row r="33" spans="1:7" ht="25.5" outlineLevel="1" x14ac:dyDescent="0.25">
      <c r="A33" s="7" t="s">
        <v>55</v>
      </c>
      <c r="B33" s="7" t="s">
        <v>56</v>
      </c>
      <c r="C33" s="12">
        <v>2763612.6</v>
      </c>
      <c r="D33" s="12">
        <v>0</v>
      </c>
      <c r="E33" s="12">
        <v>2763612.6</v>
      </c>
      <c r="F33" s="12">
        <f t="shared" ca="1" si="0"/>
        <v>0</v>
      </c>
      <c r="G33" s="2"/>
    </row>
    <row r="34" spans="1:7" ht="25.5" x14ac:dyDescent="0.25">
      <c r="A34" s="16" t="s">
        <v>57</v>
      </c>
      <c r="B34" s="16" t="s">
        <v>58</v>
      </c>
      <c r="C34" s="17">
        <v>23086623.420000002</v>
      </c>
      <c r="D34" s="17">
        <v>16184898.1</v>
      </c>
      <c r="E34" s="17">
        <v>6901725.3200000003</v>
      </c>
      <c r="F34" s="17">
        <f t="shared" ca="1" si="0"/>
        <v>70.10508988498934</v>
      </c>
      <c r="G34" s="2"/>
    </row>
    <row r="35" spans="1:7" ht="25.5" outlineLevel="1" x14ac:dyDescent="0.25">
      <c r="A35" s="7" t="s">
        <v>59</v>
      </c>
      <c r="B35" s="7" t="s">
        <v>60</v>
      </c>
      <c r="C35" s="12">
        <v>22106333.420000002</v>
      </c>
      <c r="D35" s="12">
        <v>15946230.1</v>
      </c>
      <c r="E35" s="12">
        <v>6160103.3200000003</v>
      </c>
      <c r="F35" s="12">
        <f t="shared" ca="1" si="0"/>
        <v>72.13421510042528</v>
      </c>
      <c r="G35" s="2"/>
    </row>
    <row r="36" spans="1:7" ht="38.25" outlineLevel="1" x14ac:dyDescent="0.25">
      <c r="A36" s="7" t="s">
        <v>61</v>
      </c>
      <c r="B36" s="7" t="s">
        <v>62</v>
      </c>
      <c r="C36" s="12">
        <v>980290</v>
      </c>
      <c r="D36" s="12">
        <v>238668</v>
      </c>
      <c r="E36" s="12">
        <v>741622</v>
      </c>
      <c r="F36" s="12">
        <f t="shared" ca="1" si="0"/>
        <v>24.346672923318611</v>
      </c>
      <c r="G36" s="2"/>
    </row>
    <row r="37" spans="1:7" ht="38.25" x14ac:dyDescent="0.25">
      <c r="A37" s="16" t="s">
        <v>63</v>
      </c>
      <c r="B37" s="16" t="s">
        <v>64</v>
      </c>
      <c r="C37" s="17">
        <v>16940669.27</v>
      </c>
      <c r="D37" s="17">
        <v>366232.9</v>
      </c>
      <c r="E37" s="17">
        <v>16574436.369999999</v>
      </c>
      <c r="F37" s="17">
        <f t="shared" ca="1" si="0"/>
        <v>2.1618561472571622</v>
      </c>
      <c r="G37" s="2"/>
    </row>
    <row r="38" spans="1:7" ht="38.25" outlineLevel="1" x14ac:dyDescent="0.25">
      <c r="A38" s="7" t="s">
        <v>65</v>
      </c>
      <c r="B38" s="7" t="s">
        <v>66</v>
      </c>
      <c r="C38" s="12">
        <v>5069347</v>
      </c>
      <c r="D38" s="12">
        <v>366232.9</v>
      </c>
      <c r="E38" s="12">
        <v>4703114.0999999996</v>
      </c>
      <c r="F38" s="12">
        <f t="shared" ca="1" si="0"/>
        <v>7.2244590871368644</v>
      </c>
      <c r="G38" s="2"/>
    </row>
    <row r="39" spans="1:7" ht="38.25" outlineLevel="1" x14ac:dyDescent="0.25">
      <c r="A39" s="7" t="s">
        <v>67</v>
      </c>
      <c r="B39" s="7" t="s">
        <v>68</v>
      </c>
      <c r="C39" s="12">
        <v>11871322.27</v>
      </c>
      <c r="D39" s="12">
        <v>0</v>
      </c>
      <c r="E39" s="12">
        <v>11871322.27</v>
      </c>
      <c r="F39" s="12">
        <f t="shared" ca="1" si="0"/>
        <v>0</v>
      </c>
      <c r="G39" s="2"/>
    </row>
    <row r="40" spans="1:7" ht="25.5" x14ac:dyDescent="0.25">
      <c r="A40" s="16" t="s">
        <v>69</v>
      </c>
      <c r="B40" s="16" t="s">
        <v>70</v>
      </c>
      <c r="C40" s="17">
        <v>54022</v>
      </c>
      <c r="D40" s="17">
        <v>0</v>
      </c>
      <c r="E40" s="17">
        <v>54022</v>
      </c>
      <c r="F40" s="17">
        <f t="shared" ca="1" si="0"/>
        <v>0</v>
      </c>
      <c r="G40" s="2"/>
    </row>
    <row r="41" spans="1:7" ht="25.5" outlineLevel="1" x14ac:dyDescent="0.25">
      <c r="A41" s="7" t="s">
        <v>71</v>
      </c>
      <c r="B41" s="7" t="s">
        <v>72</v>
      </c>
      <c r="C41" s="12">
        <v>49022</v>
      </c>
      <c r="D41" s="12">
        <v>0</v>
      </c>
      <c r="E41" s="12">
        <v>49022</v>
      </c>
      <c r="F41" s="12">
        <f t="shared" ca="1" si="0"/>
        <v>0</v>
      </c>
      <c r="G41" s="2"/>
    </row>
    <row r="42" spans="1:7" ht="38.25" outlineLevel="1" x14ac:dyDescent="0.25">
      <c r="A42" s="7" t="s">
        <v>73</v>
      </c>
      <c r="B42" s="7" t="s">
        <v>74</v>
      </c>
      <c r="C42" s="12">
        <v>5000</v>
      </c>
      <c r="D42" s="12">
        <v>0</v>
      </c>
      <c r="E42" s="12">
        <v>5000</v>
      </c>
      <c r="F42" s="12">
        <f t="shared" ca="1" si="0"/>
        <v>0</v>
      </c>
      <c r="G42" s="2"/>
    </row>
    <row r="43" spans="1:7" ht="25.5" x14ac:dyDescent="0.25">
      <c r="A43" s="16" t="s">
        <v>75</v>
      </c>
      <c r="B43" s="16" t="s">
        <v>76</v>
      </c>
      <c r="C43" s="17">
        <v>13680690.130000001</v>
      </c>
      <c r="D43" s="17">
        <v>7782239.1900000004</v>
      </c>
      <c r="E43" s="17">
        <v>5898450.9400000004</v>
      </c>
      <c r="F43" s="17">
        <f t="shared" ca="1" si="0"/>
        <v>56.884843644945562</v>
      </c>
      <c r="G43" s="2"/>
    </row>
    <row r="44" spans="1:7" ht="38.25" outlineLevel="1" x14ac:dyDescent="0.25">
      <c r="A44" s="7" t="s">
        <v>77</v>
      </c>
      <c r="B44" s="7" t="s">
        <v>78</v>
      </c>
      <c r="C44" s="12">
        <v>5591222.9400000004</v>
      </c>
      <c r="D44" s="12">
        <v>4014405</v>
      </c>
      <c r="E44" s="12">
        <v>1576817.94</v>
      </c>
      <c r="F44" s="12">
        <f t="shared" ca="1" si="0"/>
        <v>71.798335410320803</v>
      </c>
      <c r="G44" s="2"/>
    </row>
    <row r="45" spans="1:7" ht="25.5" outlineLevel="1" x14ac:dyDescent="0.25">
      <c r="A45" s="7" t="s">
        <v>79</v>
      </c>
      <c r="B45" s="7" t="s">
        <v>80</v>
      </c>
      <c r="C45" s="12">
        <v>8089467.1900000004</v>
      </c>
      <c r="D45" s="12">
        <v>3767834.19</v>
      </c>
      <c r="E45" s="12">
        <v>4321633</v>
      </c>
      <c r="F45" s="12">
        <f t="shared" ca="1" si="0"/>
        <v>46.577037788813875</v>
      </c>
      <c r="G45" s="2"/>
    </row>
    <row r="46" spans="1:7" ht="63.75" x14ac:dyDescent="0.25">
      <c r="A46" s="16" t="s">
        <v>81</v>
      </c>
      <c r="B46" s="16" t="s">
        <v>82</v>
      </c>
      <c r="C46" s="17">
        <v>9777472.8699999992</v>
      </c>
      <c r="D46" s="17">
        <v>5664459.8799999999</v>
      </c>
      <c r="E46" s="17">
        <v>4113012.99</v>
      </c>
      <c r="F46" s="17">
        <f t="shared" ca="1" si="0"/>
        <v>57.933782638048889</v>
      </c>
      <c r="G46" s="2"/>
    </row>
    <row r="47" spans="1:7" ht="25.5" outlineLevel="1" x14ac:dyDescent="0.25">
      <c r="A47" s="7" t="s">
        <v>83</v>
      </c>
      <c r="B47" s="7" t="s">
        <v>84</v>
      </c>
      <c r="C47" s="12">
        <v>1951648.64</v>
      </c>
      <c r="D47" s="12">
        <v>210300</v>
      </c>
      <c r="E47" s="12">
        <v>1741348.64</v>
      </c>
      <c r="F47" s="12">
        <f t="shared" ca="1" si="0"/>
        <v>10.775505164700139</v>
      </c>
      <c r="G47" s="2"/>
    </row>
    <row r="48" spans="1:7" ht="38.25" outlineLevel="1" x14ac:dyDescent="0.25">
      <c r="A48" s="7" t="s">
        <v>85</v>
      </c>
      <c r="B48" s="7" t="s">
        <v>86</v>
      </c>
      <c r="C48" s="12">
        <v>7825824.2300000004</v>
      </c>
      <c r="D48" s="12">
        <v>5454159.8799999999</v>
      </c>
      <c r="E48" s="12">
        <v>2371664.35</v>
      </c>
      <c r="F48" s="12">
        <f t="shared" ca="1" si="0"/>
        <v>69.694382594125798</v>
      </c>
      <c r="G48" s="2"/>
    </row>
    <row r="49" spans="1:8" ht="25.5" x14ac:dyDescent="0.25">
      <c r="A49" s="16" t="s">
        <v>87</v>
      </c>
      <c r="B49" s="16" t="s">
        <v>88</v>
      </c>
      <c r="C49" s="17">
        <v>56685530.369999997</v>
      </c>
      <c r="D49" s="17">
        <v>38453476.390000001</v>
      </c>
      <c r="E49" s="17">
        <v>18232053.98</v>
      </c>
      <c r="F49" s="17">
        <f t="shared" ca="1" si="0"/>
        <v>67.836493967693301</v>
      </c>
      <c r="G49" s="2"/>
    </row>
    <row r="50" spans="1:8" ht="25.5" outlineLevel="1" x14ac:dyDescent="0.25">
      <c r="A50" s="7" t="s">
        <v>89</v>
      </c>
      <c r="B50" s="7" t="s">
        <v>90</v>
      </c>
      <c r="C50" s="12">
        <v>650000</v>
      </c>
      <c r="D50" s="12">
        <v>60027.27</v>
      </c>
      <c r="E50" s="12">
        <v>589972.73</v>
      </c>
      <c r="F50" s="12">
        <f t="shared" ca="1" si="0"/>
        <v>9.2349646153846159</v>
      </c>
      <c r="G50" s="2"/>
    </row>
    <row r="51" spans="1:8" ht="25.5" outlineLevel="1" x14ac:dyDescent="0.25">
      <c r="A51" s="7" t="s">
        <v>91</v>
      </c>
      <c r="B51" s="7" t="s">
        <v>92</v>
      </c>
      <c r="C51" s="12">
        <v>829186</v>
      </c>
      <c r="D51" s="12">
        <v>280069</v>
      </c>
      <c r="E51" s="12">
        <v>549117</v>
      </c>
      <c r="F51" s="12">
        <f t="shared" ca="1" si="0"/>
        <v>33.776378279421024</v>
      </c>
      <c r="G51" s="2"/>
    </row>
    <row r="52" spans="1:8" ht="25.5" outlineLevel="1" x14ac:dyDescent="0.25">
      <c r="A52" s="7" t="s">
        <v>93</v>
      </c>
      <c r="B52" s="7" t="s">
        <v>94</v>
      </c>
      <c r="C52" s="12">
        <v>39664732.869999997</v>
      </c>
      <c r="D52" s="12">
        <v>26780380.120000001</v>
      </c>
      <c r="E52" s="12">
        <v>12884352.75</v>
      </c>
      <c r="F52" s="12">
        <f t="shared" ca="1" si="0"/>
        <v>67.516854853836819</v>
      </c>
      <c r="G52" s="2"/>
    </row>
    <row r="53" spans="1:8" ht="51" outlineLevel="1" x14ac:dyDescent="0.25">
      <c r="A53" s="7" t="s">
        <v>95</v>
      </c>
      <c r="B53" s="7" t="s">
        <v>96</v>
      </c>
      <c r="C53" s="12">
        <v>15541611.5</v>
      </c>
      <c r="D53" s="12">
        <v>11333000</v>
      </c>
      <c r="E53" s="12">
        <v>4208611.5</v>
      </c>
      <c r="F53" s="12">
        <f t="shared" ca="1" si="0"/>
        <v>72.920366076580919</v>
      </c>
      <c r="G53" s="2"/>
    </row>
    <row r="54" spans="1:8" x14ac:dyDescent="0.25">
      <c r="A54" s="16" t="s">
        <v>97</v>
      </c>
      <c r="B54" s="16" t="s">
        <v>98</v>
      </c>
      <c r="C54" s="17">
        <v>6981826.1699999999</v>
      </c>
      <c r="D54" s="17">
        <v>4962153.87</v>
      </c>
      <c r="E54" s="17">
        <v>2019672.3</v>
      </c>
      <c r="F54" s="17">
        <f t="shared" ca="1" si="0"/>
        <v>71.072435050327243</v>
      </c>
      <c r="G54" s="2"/>
    </row>
    <row r="55" spans="1:8" ht="25.5" outlineLevel="1" x14ac:dyDescent="0.25">
      <c r="A55" s="7" t="s">
        <v>99</v>
      </c>
      <c r="B55" s="7" t="s">
        <v>100</v>
      </c>
      <c r="C55" s="12">
        <v>6981826.1699999999</v>
      </c>
      <c r="D55" s="12">
        <v>4962153.87</v>
      </c>
      <c r="E55" s="12">
        <v>2019672.3</v>
      </c>
      <c r="F55" s="12">
        <f t="shared" ca="1" si="0"/>
        <v>71.072435050327243</v>
      </c>
      <c r="G55" s="2"/>
    </row>
    <row r="56" spans="1:8" ht="12.75" customHeight="1" x14ac:dyDescent="0.25">
      <c r="A56" s="8" t="s">
        <v>101</v>
      </c>
      <c r="B56" s="8"/>
      <c r="C56" s="13">
        <v>646649388.55999994</v>
      </c>
      <c r="D56" s="13">
        <v>439586400.67000002</v>
      </c>
      <c r="E56" s="13">
        <v>207062987.88999999</v>
      </c>
      <c r="F56" s="13">
        <f t="shared" ca="1" si="0"/>
        <v>67.979094768634823</v>
      </c>
      <c r="G56" s="2"/>
      <c r="H56" s="2"/>
    </row>
    <row r="57" spans="1:8" ht="12.75" customHeight="1" x14ac:dyDescent="0.25">
      <c r="A57" s="9"/>
      <c r="B57" s="9"/>
      <c r="C57" s="14"/>
      <c r="D57" s="14"/>
      <c r="E57" s="14"/>
      <c r="F57" s="14"/>
      <c r="G57" s="2"/>
      <c r="H57" s="2"/>
    </row>
    <row r="58" spans="1:8" ht="12.75" customHeight="1" x14ac:dyDescent="0.25">
      <c r="A58" s="18"/>
      <c r="B58" s="18"/>
      <c r="C58" s="19"/>
      <c r="H58" s="10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8:C58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DD2C35-A69E-4FA0-BCFA-3D9C1C98E3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2021-10-20T07:09:49Z</dcterms:created>
  <dcterms:modified xsi:type="dcterms:W3CDTF">2021-10-20T07:12:49Z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программ(3).xlsx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21.1.1422.27639201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