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1\на сайт 3 этап\"/>
    </mc:Choice>
  </mc:AlternateContent>
  <bookViews>
    <workbookView xWindow="0" yWindow="0" windowWidth="28770" windowHeight="12360"/>
  </bookViews>
  <sheets>
    <sheet name="Документ" sheetId="2" r:id="rId1"/>
  </sheets>
  <definedNames>
    <definedName name="_xlnm._FilterDatabase" localSheetId="0" hidden="1">Документ!$A$8:$H$56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55" i="2" l="1"/>
  <c r="F39" i="2"/>
  <c r="F23" i="2"/>
  <c r="F53" i="2"/>
  <c r="F56" i="2"/>
  <c r="F54" i="2"/>
  <c r="F38" i="2"/>
  <c r="F22" i="2"/>
  <c r="F49" i="2"/>
  <c r="F29" i="2"/>
  <c r="F52" i="2"/>
  <c r="F28" i="2"/>
  <c r="F51" i="2"/>
  <c r="F35" i="2"/>
  <c r="F19" i="2"/>
  <c r="F37" i="2"/>
  <c r="F40" i="2"/>
  <c r="F50" i="2"/>
  <c r="F34" i="2"/>
  <c r="F18" i="2"/>
  <c r="F45" i="2"/>
  <c r="F21" i="2"/>
  <c r="F48" i="2"/>
  <c r="F24" i="2"/>
  <c r="F47" i="2"/>
  <c r="F31" i="2"/>
  <c r="F15" i="2"/>
  <c r="F25" i="2"/>
  <c r="F32" i="2"/>
  <c r="F46" i="2"/>
  <c r="F30" i="2"/>
  <c r="F14" i="2"/>
  <c r="F41" i="2"/>
  <c r="F17" i="2"/>
  <c r="F44" i="2"/>
  <c r="F16" i="2"/>
  <c r="F43" i="2"/>
  <c r="F27" i="2"/>
  <c r="F11" i="2"/>
  <c r="F13" i="2"/>
  <c r="F20" i="2"/>
  <c r="F42" i="2"/>
  <c r="F26" i="2"/>
  <c r="F10" i="2"/>
  <c r="F33" i="2"/>
  <c r="F9" i="2"/>
  <c r="F36" i="2"/>
  <c r="F12" i="2"/>
</calcChain>
</file>

<file path=xl/sharedStrings.xml><?xml version="1.0" encoding="utf-8"?>
<sst xmlns="http://schemas.openxmlformats.org/spreadsheetml/2006/main" count="105" uniqueCount="105">
  <si>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</si>
  <si>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</si>
  <si>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</si>
  <si>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</si>
  <si>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</si>
  <si>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</si>
  <si>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</si>
  <si>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</si>
  <si>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</si>
  <si>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</si>
  <si>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</si>
  <si>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</si>
  <si>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</si>
  <si>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</si>
  <si>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</si>
  <si>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</si>
  <si>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</si>
  <si>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</si>
  <si>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</si>
  <si>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</si>
  <si>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</si>
  <si>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</si>
  <si>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</si>
  <si>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</si>
  <si>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</si>
  <si>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</si>
  <si>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</si>
  <si>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</si>
  <si>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</si>
  <si>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</si>
  <si>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</si>
  <si>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</si>
  <si>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</si>
  <si>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</si>
  <si>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</si>
  <si>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</si>
  <si>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</si>
  <si>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</si>
  <si>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</si>
  <si>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</si>
  <si>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</si>
  <si>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</si>
  <si>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</si>
  <si>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</si>
  <si>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</si>
  <si>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</si>
  <si>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</si>
  <si>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</si>
  <si>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</si>
  <si>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</si>
  <si>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</si>
  <si>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</si>
  <si>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</si>
  <si>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</si>
  <si>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</si>
  <si>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</si>
  <si>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</si>
  <si>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</si>
  <si>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</si>
  <si>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</si>
  <si>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</si>
  <si>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</si>
  <si>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</si>
  <si>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</si>
  <si>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</si>
  <si>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</si>
  <si>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</si>
  <si>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</si>
  <si>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</si>
  <si>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</si>
  <si>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</si>
  <si>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</si>
  <si>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</si>
  <si>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</si>
  <si>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</si>
  <si>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</si>
  <si>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</si>
  <si>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</si>
  <si>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</si>
  <si>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</si>
  <si>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</si>
  <si>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</si>
  <si>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</si>
  <si>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</si>
  <si>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</si>
  <si>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</si>
  <si>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</si>
  <si>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</si>
  <si>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</si>
  <si>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</si>
  <si>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</si>
  <si>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</si>
  <si>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</si>
  <si>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</si>
  <si>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</si>
  <si>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</si>
  <si>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</si>
  <si>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</si>
  <si>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</si>
  <si>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</si>
  <si>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</si>
  <si>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</si>
  <si>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Исполнитель:       Кузнецова Ю.В.</t>
  </si>
  <si>
    <t>январь-июнь 2021 года</t>
  </si>
  <si>
    <t>Исполнено за 2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</si>
</sst>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5" xfId="8" applyNumberFormat="1" applyProtection="1">
      <alignment horizontal="center" vertical="center" shrinkToFit="1"/>
    </xf>
    <xf numFmtId="0" fontId="1" fillId="0" borderId="5" xfId="9" applyNumberFormat="1" applyProtection="1">
      <alignment horizontal="left" vertical="top" wrapText="1"/>
    </xf>
    <xf numFmtId="0" fontId="3" fillId="0" borderId="6" xfId="11" applyNumberFormat="1" applyProtection="1">
      <alignment horizontal="left"/>
    </xf>
    <xf numFmtId="0" fontId="1" fillId="0" borderId="7" xfId="13" applyNumberFormat="1" applyProtection="1"/>
    <xf numFmtId="0" fontId="1" fillId="0" borderId="1" xfId="14" applyNumberFormat="1" applyProtection="1">
      <alignment horizontal="left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3" xfId="7" applyNumberFormat="1" applyBorder="1" applyProtection="1">
      <alignment horizontal="center" vertical="center" wrapText="1"/>
    </xf>
    <xf numFmtId="0" fontId="1" fillId="0" borderId="4" xfId="7" applyNumberFormat="1" applyBorder="1" applyProtection="1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5" xfId="8" applyNumberFormat="1" applyFill="1" applyProtection="1">
      <alignment horizontal="center" vertical="center" shrinkToFit="1"/>
    </xf>
    <xf numFmtId="4" fontId="1" fillId="5" borderId="5" xfId="10" applyNumberFormat="1" applyFill="1" applyProtection="1">
      <alignment horizontal="right" vertical="top" shrinkToFit="1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0" fillId="5" borderId="0" xfId="0" applyFill="1" applyProtection="1">
      <protection locked="0"/>
    </xf>
    <xf numFmtId="0" fontId="5" fillId="0" borderId="5" xfId="9" applyNumberFormat="1" applyFont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abSelected="1" zoomScaleNormal="100" zoomScaleSheetLayoutView="100" workbookViewId="0">
      <pane ySplit="8" topLeftCell="A9" activePane="bottomLeft" state="frozen"/>
      <selection pane="bottomLeft" activeCell="L15" sqref="L15"/>
    </sheetView>
  </sheetViews>
  <sheetFormatPr defaultRowHeight="15" outlineLevelRow="1" x14ac:dyDescent="0.25"/>
  <cols>
    <col min="1" max="1" width="14.42578125" style="1" customWidth="1"/>
    <col min="2" max="2" width="50.7109375" style="1" customWidth="1"/>
    <col min="3" max="3" width="15.7109375" style="33" customWidth="1"/>
    <col min="4" max="4" width="14.85546875" style="33" customWidth="1"/>
    <col min="5" max="5" width="15.5703125" style="33" customWidth="1"/>
    <col min="6" max="6" width="12.7109375" style="33" customWidth="1"/>
    <col min="7" max="8" width="0.140625" style="1" customWidth="1"/>
    <col min="9" max="16384" width="9.140625" style="1"/>
  </cols>
  <sheetData>
    <row r="1" spans="1:8" x14ac:dyDescent="0.25">
      <c r="A1" s="17"/>
      <c r="B1" s="18"/>
      <c r="C1" s="18"/>
      <c r="D1" s="18"/>
      <c r="E1" s="18"/>
      <c r="F1" s="18"/>
      <c r="G1" s="2"/>
      <c r="H1" s="2"/>
    </row>
    <row r="2" spans="1:8" ht="30.2" customHeight="1" x14ac:dyDescent="0.25">
      <c r="A2" s="19" t="s">
        <v>0</v>
      </c>
      <c r="B2" s="20"/>
      <c r="C2" s="20"/>
      <c r="D2" s="20"/>
      <c r="E2" s="20"/>
      <c r="F2" s="20"/>
      <c r="G2" s="3"/>
      <c r="H2" s="3"/>
    </row>
    <row r="3" spans="1:8" ht="15.75" customHeight="1" x14ac:dyDescent="0.25">
      <c r="A3" s="21" t="s">
        <v>103</v>
      </c>
      <c r="B3" s="22"/>
      <c r="C3" s="22"/>
      <c r="D3" s="22"/>
      <c r="E3" s="22"/>
      <c r="F3" s="22"/>
      <c r="G3" s="3"/>
      <c r="H3" s="3"/>
    </row>
    <row r="4" spans="1:8" x14ac:dyDescent="0.25">
      <c r="A4" s="23"/>
      <c r="B4" s="24"/>
      <c r="C4" s="24"/>
      <c r="D4" s="24"/>
      <c r="E4" s="24"/>
      <c r="F4" s="24"/>
      <c r="G4" s="4"/>
      <c r="H4" s="4"/>
    </row>
    <row r="5" spans="1:8" ht="12.75" customHeight="1" x14ac:dyDescent="0.25">
      <c r="A5" s="25" t="s">
        <v>1</v>
      </c>
      <c r="B5" s="26"/>
      <c r="C5" s="26"/>
      <c r="D5" s="26"/>
      <c r="E5" s="26"/>
      <c r="F5" s="26"/>
      <c r="G5" s="5"/>
      <c r="H5" s="5"/>
    </row>
    <row r="6" spans="1:8" ht="15.2" customHeight="1" x14ac:dyDescent="0.25">
      <c r="A6" s="13" t="s">
        <v>2</v>
      </c>
      <c r="B6" s="15" t="s">
        <v>3</v>
      </c>
      <c r="C6" s="27" t="s">
        <v>4</v>
      </c>
      <c r="D6" s="27" t="s">
        <v>104</v>
      </c>
      <c r="E6" s="27" t="s">
        <v>5</v>
      </c>
      <c r="F6" s="27" t="s">
        <v>6</v>
      </c>
      <c r="G6" s="2"/>
      <c r="H6" s="2"/>
    </row>
    <row r="7" spans="1:8" ht="30" customHeight="1" x14ac:dyDescent="0.25">
      <c r="A7" s="14"/>
      <c r="B7" s="16"/>
      <c r="C7" s="28"/>
      <c r="D7" s="28"/>
      <c r="E7" s="28"/>
      <c r="F7" s="28"/>
      <c r="G7" s="2"/>
      <c r="H7" s="2"/>
    </row>
    <row r="8" spans="1:8" ht="12.75" customHeight="1" x14ac:dyDescent="0.25">
      <c r="A8" s="6">
        <v>1</v>
      </c>
      <c r="B8" s="6">
        <v>2</v>
      </c>
      <c r="C8" s="29">
        <v>3</v>
      </c>
      <c r="D8" s="29">
        <v>4</v>
      </c>
      <c r="E8" s="29">
        <v>5</v>
      </c>
      <c r="F8" s="29">
        <v>6</v>
      </c>
      <c r="G8" s="2"/>
      <c r="H8" s="2"/>
    </row>
    <row r="9" spans="1:8" ht="25.5" x14ac:dyDescent="0.25">
      <c r="A9" s="34" t="s">
        <v>7</v>
      </c>
      <c r="B9" s="34" t="s">
        <v>8</v>
      </c>
      <c r="C9" s="35">
        <v>251522768.43000001</v>
      </c>
      <c r="D9" s="35">
        <v>145883705.31</v>
      </c>
      <c r="E9" s="35">
        <v>105639063.12</v>
      </c>
      <c r="F9" s="35">
        <f t="shared" ref="F9:F56" ca="1" si="0">IF(INDIRECT("R[0]C[-3]", FALSE)&lt;&gt;0,INDIRECT("R[0]C[-2]", FALSE)*100/INDIRECT("R[0]C[-3]", FALSE),"")</f>
        <v>58.000198638319354</v>
      </c>
      <c r="G9" s="2"/>
    </row>
    <row r="10" spans="1:8" ht="25.5" outlineLevel="1" x14ac:dyDescent="0.25">
      <c r="A10" s="7" t="s">
        <v>9</v>
      </c>
      <c r="B10" s="7" t="s">
        <v>10</v>
      </c>
      <c r="C10" s="30">
        <v>236492072.33000001</v>
      </c>
      <c r="D10" s="30">
        <v>139401904.72999999</v>
      </c>
      <c r="E10" s="30">
        <v>97090167.599999994</v>
      </c>
      <c r="F10" s="30">
        <f t="shared" ca="1" si="0"/>
        <v>58.945698837413531</v>
      </c>
      <c r="G10" s="2"/>
    </row>
    <row r="11" spans="1:8" ht="25.5" outlineLevel="1" x14ac:dyDescent="0.25">
      <c r="A11" s="7" t="s">
        <v>11</v>
      </c>
      <c r="B11" s="7" t="s">
        <v>12</v>
      </c>
      <c r="C11" s="30">
        <v>1839079.42</v>
      </c>
      <c r="D11" s="30">
        <v>1175413.7</v>
      </c>
      <c r="E11" s="30">
        <v>663665.72</v>
      </c>
      <c r="F11" s="30">
        <f t="shared" ca="1" si="0"/>
        <v>63.913156072400618</v>
      </c>
      <c r="G11" s="2"/>
    </row>
    <row r="12" spans="1:8" ht="51" outlineLevel="1" x14ac:dyDescent="0.25">
      <c r="A12" s="7" t="s">
        <v>13</v>
      </c>
      <c r="B12" s="7" t="s">
        <v>14</v>
      </c>
      <c r="C12" s="30">
        <v>13191616.68</v>
      </c>
      <c r="D12" s="30">
        <v>5306386.88</v>
      </c>
      <c r="E12" s="30">
        <v>7885229.7999999998</v>
      </c>
      <c r="F12" s="30">
        <f t="shared" ca="1" si="0"/>
        <v>40.225447787950735</v>
      </c>
      <c r="G12" s="2"/>
    </row>
    <row r="13" spans="1:8" ht="25.5" x14ac:dyDescent="0.25">
      <c r="A13" s="34" t="s">
        <v>15</v>
      </c>
      <c r="B13" s="34" t="s">
        <v>16</v>
      </c>
      <c r="C13" s="35">
        <v>18041679</v>
      </c>
      <c r="D13" s="35">
        <v>8098078.3600000003</v>
      </c>
      <c r="E13" s="35">
        <v>9943600.6400000006</v>
      </c>
      <c r="F13" s="35">
        <f t="shared" ca="1" si="0"/>
        <v>44.885392096822031</v>
      </c>
      <c r="G13" s="2"/>
    </row>
    <row r="14" spans="1:8" ht="38.25" outlineLevel="1" x14ac:dyDescent="0.25">
      <c r="A14" s="7" t="s">
        <v>17</v>
      </c>
      <c r="B14" s="7" t="s">
        <v>18</v>
      </c>
      <c r="C14" s="30">
        <v>12938200</v>
      </c>
      <c r="D14" s="30">
        <v>6029649.8200000003</v>
      </c>
      <c r="E14" s="30">
        <v>6908550.1799999997</v>
      </c>
      <c r="F14" s="30">
        <f t="shared" ca="1" si="0"/>
        <v>46.603467406594426</v>
      </c>
      <c r="G14" s="2"/>
    </row>
    <row r="15" spans="1:8" ht="38.25" outlineLevel="1" x14ac:dyDescent="0.25">
      <c r="A15" s="7" t="s">
        <v>19</v>
      </c>
      <c r="B15" s="7" t="s">
        <v>20</v>
      </c>
      <c r="C15" s="30">
        <v>5052900</v>
      </c>
      <c r="D15" s="30">
        <v>2017849.54</v>
      </c>
      <c r="E15" s="30">
        <v>3035050.46</v>
      </c>
      <c r="F15" s="30">
        <f t="shared" ca="1" si="0"/>
        <v>39.934483959706306</v>
      </c>
      <c r="G15" s="2"/>
    </row>
    <row r="16" spans="1:8" ht="25.5" outlineLevel="1" x14ac:dyDescent="0.25">
      <c r="A16" s="7" t="s">
        <v>21</v>
      </c>
      <c r="B16" s="7" t="s">
        <v>22</v>
      </c>
      <c r="C16" s="30">
        <v>50579</v>
      </c>
      <c r="D16" s="30">
        <v>50579</v>
      </c>
      <c r="E16" s="30">
        <v>0</v>
      </c>
      <c r="F16" s="30">
        <f t="shared" ca="1" si="0"/>
        <v>100</v>
      </c>
      <c r="G16" s="2"/>
    </row>
    <row r="17" spans="1:7" ht="38.25" x14ac:dyDescent="0.25">
      <c r="A17" s="34" t="s">
        <v>23</v>
      </c>
      <c r="B17" s="34" t="s">
        <v>24</v>
      </c>
      <c r="C17" s="35">
        <v>9902063.8800000008</v>
      </c>
      <c r="D17" s="35">
        <v>0</v>
      </c>
      <c r="E17" s="35">
        <v>9902063.8800000008</v>
      </c>
      <c r="F17" s="35">
        <f t="shared" ca="1" si="0"/>
        <v>0</v>
      </c>
      <c r="G17" s="2"/>
    </row>
    <row r="18" spans="1:7" ht="25.5" outlineLevel="1" x14ac:dyDescent="0.25">
      <c r="A18" s="7" t="s">
        <v>25</v>
      </c>
      <c r="B18" s="7" t="s">
        <v>26</v>
      </c>
      <c r="C18" s="30">
        <v>9902063.8800000008</v>
      </c>
      <c r="D18" s="30">
        <v>0</v>
      </c>
      <c r="E18" s="30">
        <v>9902063.8800000008</v>
      </c>
      <c r="F18" s="30">
        <f t="shared" ca="1" si="0"/>
        <v>0</v>
      </c>
      <c r="G18" s="2"/>
    </row>
    <row r="19" spans="1:7" ht="25.5" x14ac:dyDescent="0.25">
      <c r="A19" s="34" t="s">
        <v>27</v>
      </c>
      <c r="B19" s="34" t="s">
        <v>28</v>
      </c>
      <c r="C19" s="35">
        <v>32072036.649999999</v>
      </c>
      <c r="D19" s="35">
        <v>17099784.300000001</v>
      </c>
      <c r="E19" s="35">
        <v>14972252.35</v>
      </c>
      <c r="F19" s="35">
        <f t="shared" ca="1" si="0"/>
        <v>53.31680206844613</v>
      </c>
      <c r="G19" s="2"/>
    </row>
    <row r="20" spans="1:7" ht="25.5" outlineLevel="1" x14ac:dyDescent="0.25">
      <c r="A20" s="7" t="s">
        <v>29</v>
      </c>
      <c r="B20" s="7" t="s">
        <v>30</v>
      </c>
      <c r="C20" s="30">
        <v>32072036.649999999</v>
      </c>
      <c r="D20" s="30">
        <v>17099784.300000001</v>
      </c>
      <c r="E20" s="30">
        <v>14972252.35</v>
      </c>
      <c r="F20" s="30">
        <f t="shared" ca="1" si="0"/>
        <v>53.31680206844613</v>
      </c>
      <c r="G20" s="2"/>
    </row>
    <row r="21" spans="1:7" ht="38.25" x14ac:dyDescent="0.25">
      <c r="A21" s="34" t="s">
        <v>31</v>
      </c>
      <c r="B21" s="34" t="s">
        <v>32</v>
      </c>
      <c r="C21" s="35">
        <v>28412958.190000001</v>
      </c>
      <c r="D21" s="35">
        <v>14882951.75</v>
      </c>
      <c r="E21" s="35">
        <v>13530006.439999999</v>
      </c>
      <c r="F21" s="35">
        <f t="shared" ca="1" si="0"/>
        <v>52.380859643252791</v>
      </c>
      <c r="G21" s="2"/>
    </row>
    <row r="22" spans="1:7" ht="25.5" outlineLevel="1" x14ac:dyDescent="0.25">
      <c r="A22" s="7" t="s">
        <v>33</v>
      </c>
      <c r="B22" s="7" t="s">
        <v>34</v>
      </c>
      <c r="C22" s="30">
        <v>28412958.190000001</v>
      </c>
      <c r="D22" s="30">
        <v>14882951.75</v>
      </c>
      <c r="E22" s="30">
        <v>13530006.439999999</v>
      </c>
      <c r="F22" s="30">
        <f t="shared" ca="1" si="0"/>
        <v>52.380859643252791</v>
      </c>
      <c r="G22" s="2"/>
    </row>
    <row r="23" spans="1:7" ht="38.25" x14ac:dyDescent="0.25">
      <c r="A23" s="34" t="s">
        <v>35</v>
      </c>
      <c r="B23" s="34" t="s">
        <v>36</v>
      </c>
      <c r="C23" s="35">
        <v>157865598.53</v>
      </c>
      <c r="D23" s="35">
        <v>41210295.43</v>
      </c>
      <c r="E23" s="35">
        <v>116655303.09999999</v>
      </c>
      <c r="F23" s="35">
        <f t="shared" ca="1" si="0"/>
        <v>26.104671197359441</v>
      </c>
      <c r="G23" s="2"/>
    </row>
    <row r="24" spans="1:7" ht="25.5" outlineLevel="1" x14ac:dyDescent="0.25">
      <c r="A24" s="7" t="s">
        <v>37</v>
      </c>
      <c r="B24" s="7" t="s">
        <v>38</v>
      </c>
      <c r="C24" s="30">
        <v>4689216.58</v>
      </c>
      <c r="D24" s="30">
        <v>1976252.54</v>
      </c>
      <c r="E24" s="30">
        <v>2712964.04</v>
      </c>
      <c r="F24" s="30">
        <f t="shared" ca="1" si="0"/>
        <v>42.144620669237675</v>
      </c>
      <c r="G24" s="2"/>
    </row>
    <row r="25" spans="1:7" ht="25.5" outlineLevel="1" x14ac:dyDescent="0.25">
      <c r="A25" s="7" t="s">
        <v>39</v>
      </c>
      <c r="B25" s="7" t="s">
        <v>40</v>
      </c>
      <c r="C25" s="30">
        <v>9974187.7899999991</v>
      </c>
      <c r="D25" s="30">
        <v>3983663.75</v>
      </c>
      <c r="E25" s="30">
        <v>5990524.04</v>
      </c>
      <c r="F25" s="30">
        <f t="shared" ca="1" si="0"/>
        <v>39.939730771802523</v>
      </c>
      <c r="G25" s="2"/>
    </row>
    <row r="26" spans="1:7" ht="38.25" outlineLevel="1" x14ac:dyDescent="0.25">
      <c r="A26" s="7" t="s">
        <v>41</v>
      </c>
      <c r="B26" s="7" t="s">
        <v>42</v>
      </c>
      <c r="C26" s="30">
        <v>97996796.400000006</v>
      </c>
      <c r="D26" s="30">
        <v>9486776.2599999998</v>
      </c>
      <c r="E26" s="30">
        <v>88510020.140000001</v>
      </c>
      <c r="F26" s="30">
        <f t="shared" ca="1" si="0"/>
        <v>9.6807003988958957</v>
      </c>
      <c r="G26" s="2"/>
    </row>
    <row r="27" spans="1:7" ht="38.25" outlineLevel="1" x14ac:dyDescent="0.25">
      <c r="A27" s="7" t="s">
        <v>43</v>
      </c>
      <c r="B27" s="7" t="s">
        <v>44</v>
      </c>
      <c r="C27" s="30">
        <v>45205397.759999998</v>
      </c>
      <c r="D27" s="30">
        <v>25763602.879999999</v>
      </c>
      <c r="E27" s="30">
        <v>19441794.879999999</v>
      </c>
      <c r="F27" s="30">
        <f t="shared" ca="1" si="0"/>
        <v>56.992315423882694</v>
      </c>
      <c r="G27" s="2"/>
    </row>
    <row r="28" spans="1:7" ht="51" x14ac:dyDescent="0.25">
      <c r="A28" s="34" t="s">
        <v>45</v>
      </c>
      <c r="B28" s="34" t="s">
        <v>46</v>
      </c>
      <c r="C28" s="35">
        <v>19871184.050000001</v>
      </c>
      <c r="D28" s="35">
        <v>9647209.2599999998</v>
      </c>
      <c r="E28" s="35">
        <v>10223974.789999999</v>
      </c>
      <c r="F28" s="35">
        <f t="shared" ca="1" si="0"/>
        <v>48.548738896110216</v>
      </c>
      <c r="G28" s="2"/>
    </row>
    <row r="29" spans="1:7" ht="51" outlineLevel="1" x14ac:dyDescent="0.25">
      <c r="A29" s="7" t="s">
        <v>47</v>
      </c>
      <c r="B29" s="7" t="s">
        <v>48</v>
      </c>
      <c r="C29" s="30">
        <v>19621184.050000001</v>
      </c>
      <c r="D29" s="30">
        <v>9647209.2599999998</v>
      </c>
      <c r="E29" s="30">
        <v>9973974.7899999991</v>
      </c>
      <c r="F29" s="30">
        <f t="shared" ca="1" si="0"/>
        <v>49.167314446550947</v>
      </c>
      <c r="G29" s="2"/>
    </row>
    <row r="30" spans="1:7" ht="25.5" outlineLevel="1" x14ac:dyDescent="0.25">
      <c r="A30" s="7" t="s">
        <v>49</v>
      </c>
      <c r="B30" s="7" t="s">
        <v>50</v>
      </c>
      <c r="C30" s="30">
        <v>1000</v>
      </c>
      <c r="D30" s="30">
        <v>0</v>
      </c>
      <c r="E30" s="30">
        <v>1000</v>
      </c>
      <c r="F30" s="30">
        <f t="shared" ca="1" si="0"/>
        <v>0</v>
      </c>
      <c r="G30" s="2"/>
    </row>
    <row r="31" spans="1:7" ht="38.25" outlineLevel="1" x14ac:dyDescent="0.25">
      <c r="A31" s="7" t="s">
        <v>51</v>
      </c>
      <c r="B31" s="7" t="s">
        <v>52</v>
      </c>
      <c r="C31" s="30">
        <v>249000</v>
      </c>
      <c r="D31" s="30">
        <v>0</v>
      </c>
      <c r="E31" s="30">
        <v>249000</v>
      </c>
      <c r="F31" s="30">
        <f t="shared" ca="1" si="0"/>
        <v>0</v>
      </c>
      <c r="G31" s="2"/>
    </row>
    <row r="32" spans="1:7" ht="25.5" x14ac:dyDescent="0.25">
      <c r="A32" s="34" t="s">
        <v>53</v>
      </c>
      <c r="B32" s="34" t="s">
        <v>54</v>
      </c>
      <c r="C32" s="35">
        <v>2763612.6</v>
      </c>
      <c r="D32" s="35">
        <v>0</v>
      </c>
      <c r="E32" s="35">
        <v>2763612.6</v>
      </c>
      <c r="F32" s="35">
        <f t="shared" ca="1" si="0"/>
        <v>0</v>
      </c>
      <c r="G32" s="2"/>
    </row>
    <row r="33" spans="1:7" ht="25.5" outlineLevel="1" x14ac:dyDescent="0.25">
      <c r="A33" s="7" t="s">
        <v>55</v>
      </c>
      <c r="B33" s="7" t="s">
        <v>56</v>
      </c>
      <c r="C33" s="30">
        <v>2763612.6</v>
      </c>
      <c r="D33" s="30">
        <v>0</v>
      </c>
      <c r="E33" s="30">
        <v>2763612.6</v>
      </c>
      <c r="F33" s="30">
        <f t="shared" ca="1" si="0"/>
        <v>0</v>
      </c>
      <c r="G33" s="2"/>
    </row>
    <row r="34" spans="1:7" ht="25.5" collapsed="1" x14ac:dyDescent="0.25">
      <c r="A34" s="34" t="s">
        <v>57</v>
      </c>
      <c r="B34" s="34" t="s">
        <v>58</v>
      </c>
      <c r="C34" s="35">
        <v>23086623.420000002</v>
      </c>
      <c r="D34" s="35">
        <v>6004362.6799999997</v>
      </c>
      <c r="E34" s="35">
        <v>17082260.739999998</v>
      </c>
      <c r="F34" s="35">
        <f t="shared" ca="1" si="0"/>
        <v>26.007972542222891</v>
      </c>
      <c r="G34" s="2"/>
    </row>
    <row r="35" spans="1:7" ht="25.5" outlineLevel="1" x14ac:dyDescent="0.25">
      <c r="A35" s="7" t="s">
        <v>59</v>
      </c>
      <c r="B35" s="7" t="s">
        <v>60</v>
      </c>
      <c r="C35" s="30">
        <v>22106333.420000002</v>
      </c>
      <c r="D35" s="30">
        <v>5929362.6799999997</v>
      </c>
      <c r="E35" s="30">
        <v>16176970.74</v>
      </c>
      <c r="F35" s="30">
        <f t="shared" ca="1" si="0"/>
        <v>26.822008730925944</v>
      </c>
      <c r="G35" s="2"/>
    </row>
    <row r="36" spans="1:7" ht="38.25" outlineLevel="1" x14ac:dyDescent="0.25">
      <c r="A36" s="7" t="s">
        <v>61</v>
      </c>
      <c r="B36" s="7" t="s">
        <v>62</v>
      </c>
      <c r="C36" s="30">
        <v>980290</v>
      </c>
      <c r="D36" s="30">
        <v>75000</v>
      </c>
      <c r="E36" s="30">
        <v>905290</v>
      </c>
      <c r="F36" s="30">
        <f t="shared" ca="1" si="0"/>
        <v>7.6507972130696018</v>
      </c>
      <c r="G36" s="2"/>
    </row>
    <row r="37" spans="1:7" ht="38.25" collapsed="1" x14ac:dyDescent="0.25">
      <c r="A37" s="34" t="s">
        <v>63</v>
      </c>
      <c r="B37" s="34" t="s">
        <v>64</v>
      </c>
      <c r="C37" s="35">
        <v>15931322.27</v>
      </c>
      <c r="D37" s="35">
        <v>188370</v>
      </c>
      <c r="E37" s="35">
        <v>15742952.27</v>
      </c>
      <c r="F37" s="35">
        <f t="shared" ca="1" si="0"/>
        <v>1.1823877315865761</v>
      </c>
      <c r="G37" s="2"/>
    </row>
    <row r="38" spans="1:7" ht="38.25" outlineLevel="1" x14ac:dyDescent="0.25">
      <c r="A38" s="7" t="s">
        <v>65</v>
      </c>
      <c r="B38" s="7" t="s">
        <v>66</v>
      </c>
      <c r="C38" s="30">
        <v>4060000</v>
      </c>
      <c r="D38" s="30">
        <v>188370</v>
      </c>
      <c r="E38" s="30">
        <v>3871630</v>
      </c>
      <c r="F38" s="30">
        <f t="shared" ca="1" si="0"/>
        <v>4.6396551724137929</v>
      </c>
      <c r="G38" s="2"/>
    </row>
    <row r="39" spans="1:7" ht="38.25" outlineLevel="1" x14ac:dyDescent="0.25">
      <c r="A39" s="7" t="s">
        <v>67</v>
      </c>
      <c r="B39" s="7" t="s">
        <v>68</v>
      </c>
      <c r="C39" s="30">
        <v>11871322.27</v>
      </c>
      <c r="D39" s="30">
        <v>0</v>
      </c>
      <c r="E39" s="30">
        <v>11871322.27</v>
      </c>
      <c r="F39" s="30">
        <f t="shared" ca="1" si="0"/>
        <v>0</v>
      </c>
      <c r="G39" s="2"/>
    </row>
    <row r="40" spans="1:7" ht="25.5" collapsed="1" x14ac:dyDescent="0.25">
      <c r="A40" s="34" t="s">
        <v>69</v>
      </c>
      <c r="B40" s="34" t="s">
        <v>70</v>
      </c>
      <c r="C40" s="35">
        <v>54022</v>
      </c>
      <c r="D40" s="35">
        <v>0</v>
      </c>
      <c r="E40" s="35">
        <v>54022</v>
      </c>
      <c r="F40" s="35">
        <f t="shared" ca="1" si="0"/>
        <v>0</v>
      </c>
      <c r="G40" s="2"/>
    </row>
    <row r="41" spans="1:7" ht="25.5" outlineLevel="1" x14ac:dyDescent="0.25">
      <c r="A41" s="7" t="s">
        <v>71</v>
      </c>
      <c r="B41" s="7" t="s">
        <v>72</v>
      </c>
      <c r="C41" s="30">
        <v>49022</v>
      </c>
      <c r="D41" s="30">
        <v>0</v>
      </c>
      <c r="E41" s="30">
        <v>49022</v>
      </c>
      <c r="F41" s="30">
        <f t="shared" ca="1" si="0"/>
        <v>0</v>
      </c>
      <c r="G41" s="2"/>
    </row>
    <row r="42" spans="1:7" ht="38.25" outlineLevel="1" x14ac:dyDescent="0.25">
      <c r="A42" s="7" t="s">
        <v>73</v>
      </c>
      <c r="B42" s="7" t="s">
        <v>74</v>
      </c>
      <c r="C42" s="30">
        <v>5000</v>
      </c>
      <c r="D42" s="30">
        <v>0</v>
      </c>
      <c r="E42" s="30">
        <v>5000</v>
      </c>
      <c r="F42" s="30">
        <f t="shared" ca="1" si="0"/>
        <v>0</v>
      </c>
      <c r="G42" s="2"/>
    </row>
    <row r="43" spans="1:7" ht="25.5" collapsed="1" x14ac:dyDescent="0.25">
      <c r="A43" s="34" t="s">
        <v>75</v>
      </c>
      <c r="B43" s="34" t="s">
        <v>76</v>
      </c>
      <c r="C43" s="35">
        <v>12753531.17</v>
      </c>
      <c r="D43" s="35">
        <v>5496814.0599999996</v>
      </c>
      <c r="E43" s="35">
        <v>7256717.1100000003</v>
      </c>
      <c r="F43" s="35">
        <f t="shared" ca="1" si="0"/>
        <v>43.100330306402505</v>
      </c>
      <c r="G43" s="2"/>
    </row>
    <row r="44" spans="1:7" ht="38.25" outlineLevel="1" x14ac:dyDescent="0.25">
      <c r="A44" s="7" t="s">
        <v>77</v>
      </c>
      <c r="B44" s="7" t="s">
        <v>78</v>
      </c>
      <c r="C44" s="30">
        <v>5591222.9400000004</v>
      </c>
      <c r="D44" s="30">
        <v>3333538</v>
      </c>
      <c r="E44" s="30">
        <v>2257684.94</v>
      </c>
      <c r="F44" s="30">
        <f t="shared" ca="1" si="0"/>
        <v>59.620910054428983</v>
      </c>
      <c r="G44" s="2"/>
    </row>
    <row r="45" spans="1:7" ht="25.5" outlineLevel="1" x14ac:dyDescent="0.25">
      <c r="A45" s="7" t="s">
        <v>79</v>
      </c>
      <c r="B45" s="7" t="s">
        <v>80</v>
      </c>
      <c r="C45" s="30">
        <v>7162308.2300000004</v>
      </c>
      <c r="D45" s="30">
        <v>2163276.06</v>
      </c>
      <c r="E45" s="30">
        <v>4999032.17</v>
      </c>
      <c r="F45" s="30">
        <f t="shared" ca="1" si="0"/>
        <v>30.203615797193915</v>
      </c>
      <c r="G45" s="2"/>
    </row>
    <row r="46" spans="1:7" ht="63.75" collapsed="1" x14ac:dyDescent="0.25">
      <c r="A46" s="34" t="s">
        <v>81</v>
      </c>
      <c r="B46" s="34" t="s">
        <v>82</v>
      </c>
      <c r="C46" s="35">
        <v>9777472.8699999992</v>
      </c>
      <c r="D46" s="35">
        <v>3572538.25</v>
      </c>
      <c r="E46" s="35">
        <v>6204934.6200000001</v>
      </c>
      <c r="F46" s="35">
        <f t="shared" ca="1" si="0"/>
        <v>36.538462417641057</v>
      </c>
      <c r="G46" s="2"/>
    </row>
    <row r="47" spans="1:7" ht="25.5" outlineLevel="1" x14ac:dyDescent="0.25">
      <c r="A47" s="7" t="s">
        <v>83</v>
      </c>
      <c r="B47" s="7" t="s">
        <v>84</v>
      </c>
      <c r="C47" s="30">
        <v>1951648.64</v>
      </c>
      <c r="D47" s="30">
        <v>191900</v>
      </c>
      <c r="E47" s="30">
        <v>1759748.64</v>
      </c>
      <c r="F47" s="30">
        <f t="shared" ca="1" si="0"/>
        <v>9.8327125112028373</v>
      </c>
      <c r="G47" s="2"/>
    </row>
    <row r="48" spans="1:7" ht="38.25" outlineLevel="1" x14ac:dyDescent="0.25">
      <c r="A48" s="7" t="s">
        <v>85</v>
      </c>
      <c r="B48" s="7" t="s">
        <v>86</v>
      </c>
      <c r="C48" s="30">
        <v>7825824.2300000004</v>
      </c>
      <c r="D48" s="30">
        <v>3380638.25</v>
      </c>
      <c r="E48" s="30">
        <v>4445185.9800000004</v>
      </c>
      <c r="F48" s="30">
        <f t="shared" ca="1" si="0"/>
        <v>43.198494505415177</v>
      </c>
      <c r="G48" s="2"/>
    </row>
    <row r="49" spans="1:8" ht="25.5" collapsed="1" x14ac:dyDescent="0.25">
      <c r="A49" s="34" t="s">
        <v>87</v>
      </c>
      <c r="B49" s="34" t="s">
        <v>88</v>
      </c>
      <c r="C49" s="35">
        <v>57612689.329999998</v>
      </c>
      <c r="D49" s="35">
        <v>26036202.170000002</v>
      </c>
      <c r="E49" s="35">
        <v>31576487.16</v>
      </c>
      <c r="F49" s="35">
        <f t="shared" ca="1" si="0"/>
        <v>45.19178408920839</v>
      </c>
      <c r="G49" s="2"/>
    </row>
    <row r="50" spans="1:8" ht="25.5" outlineLevel="1" x14ac:dyDescent="0.25">
      <c r="A50" s="7" t="s">
        <v>89</v>
      </c>
      <c r="B50" s="7" t="s">
        <v>90</v>
      </c>
      <c r="C50" s="30">
        <v>650000</v>
      </c>
      <c r="D50" s="30">
        <v>60027.27</v>
      </c>
      <c r="E50" s="30">
        <v>589972.73</v>
      </c>
      <c r="F50" s="30">
        <f t="shared" ca="1" si="0"/>
        <v>9.2349646153846159</v>
      </c>
      <c r="G50" s="2"/>
    </row>
    <row r="51" spans="1:8" ht="25.5" outlineLevel="1" x14ac:dyDescent="0.25">
      <c r="A51" s="7" t="s">
        <v>91</v>
      </c>
      <c r="B51" s="7" t="s">
        <v>92</v>
      </c>
      <c r="C51" s="30">
        <v>829186</v>
      </c>
      <c r="D51" s="30">
        <v>275069</v>
      </c>
      <c r="E51" s="30">
        <v>554117</v>
      </c>
      <c r="F51" s="30">
        <f t="shared" ca="1" si="0"/>
        <v>33.173377263967311</v>
      </c>
      <c r="G51" s="2"/>
    </row>
    <row r="52" spans="1:8" ht="25.5" outlineLevel="1" x14ac:dyDescent="0.25">
      <c r="A52" s="7" t="s">
        <v>93</v>
      </c>
      <c r="B52" s="7" t="s">
        <v>94</v>
      </c>
      <c r="C52" s="30">
        <v>39391891.829999998</v>
      </c>
      <c r="D52" s="30">
        <v>18239105.899999999</v>
      </c>
      <c r="E52" s="30">
        <v>21152785.93</v>
      </c>
      <c r="F52" s="30">
        <f t="shared" ca="1" si="0"/>
        <v>46.301675427808462</v>
      </c>
      <c r="G52" s="2"/>
    </row>
    <row r="53" spans="1:8" ht="51" outlineLevel="1" x14ac:dyDescent="0.25">
      <c r="A53" s="7" t="s">
        <v>95</v>
      </c>
      <c r="B53" s="7" t="s">
        <v>96</v>
      </c>
      <c r="C53" s="30">
        <v>16741611.5</v>
      </c>
      <c r="D53" s="30">
        <v>7462000</v>
      </c>
      <c r="E53" s="30">
        <v>9279611.5</v>
      </c>
      <c r="F53" s="30">
        <f t="shared" ca="1" si="0"/>
        <v>44.571575442423807</v>
      </c>
      <c r="G53" s="2"/>
    </row>
    <row r="54" spans="1:8" collapsed="1" x14ac:dyDescent="0.25">
      <c r="A54" s="34" t="s">
        <v>97</v>
      </c>
      <c r="B54" s="34" t="s">
        <v>98</v>
      </c>
      <c r="C54" s="35">
        <v>6981826.1699999999</v>
      </c>
      <c r="D54" s="35">
        <v>3370857.44</v>
      </c>
      <c r="E54" s="35">
        <v>3610968.73</v>
      </c>
      <c r="F54" s="35">
        <f t="shared" ca="1" si="0"/>
        <v>48.28045496870341</v>
      </c>
      <c r="G54" s="2"/>
    </row>
    <row r="55" spans="1:8" ht="25.5" outlineLevel="1" x14ac:dyDescent="0.25">
      <c r="A55" s="7" t="s">
        <v>99</v>
      </c>
      <c r="B55" s="7" t="s">
        <v>100</v>
      </c>
      <c r="C55" s="30">
        <v>6981826.1699999999</v>
      </c>
      <c r="D55" s="30">
        <v>3370857.44</v>
      </c>
      <c r="E55" s="30">
        <v>3610968.73</v>
      </c>
      <c r="F55" s="30">
        <f t="shared" ca="1" si="0"/>
        <v>48.28045496870341</v>
      </c>
      <c r="G55" s="2"/>
    </row>
    <row r="56" spans="1:8" ht="12.75" customHeight="1" x14ac:dyDescent="0.25">
      <c r="A56" s="8" t="s">
        <v>101</v>
      </c>
      <c r="B56" s="8"/>
      <c r="C56" s="31">
        <v>646649388.55999994</v>
      </c>
      <c r="D56" s="31">
        <v>281491169.00999999</v>
      </c>
      <c r="E56" s="31">
        <v>365158219.55000001</v>
      </c>
      <c r="F56" s="31">
        <f t="shared" ca="1" si="0"/>
        <v>43.530725303373821</v>
      </c>
      <c r="G56" s="2"/>
      <c r="H56" s="2"/>
    </row>
    <row r="57" spans="1:8" ht="12.75" customHeight="1" x14ac:dyDescent="0.25">
      <c r="A57" s="9"/>
      <c r="B57" s="9"/>
      <c r="C57" s="32"/>
      <c r="D57" s="32"/>
      <c r="E57" s="32"/>
      <c r="F57" s="32"/>
      <c r="G57" s="2"/>
      <c r="H57" s="2"/>
    </row>
    <row r="58" spans="1:8" ht="12.75" customHeight="1" x14ac:dyDescent="0.25">
      <c r="A58" s="11" t="s">
        <v>102</v>
      </c>
      <c r="B58" s="11"/>
      <c r="C58" s="12"/>
      <c r="H58" s="10"/>
    </row>
  </sheetData>
  <mergeCells count="12">
    <mergeCell ref="F6:F7"/>
    <mergeCell ref="B6:B7"/>
    <mergeCell ref="A1:F1"/>
    <mergeCell ref="A2:F2"/>
    <mergeCell ref="A3:F3"/>
    <mergeCell ref="A4:F4"/>
    <mergeCell ref="A5:F5"/>
    <mergeCell ref="A58:C58"/>
    <mergeCell ref="A6:A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з исполнения местного бюджета ЗАТО Видяево за ___ квартал 2021 года в разрезе муниципальных программ&lt;/VariantName&gt;&#10;  &lt;VariantLink&gt;22599213&lt;/VariantLink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F56073A-DC65-474E-8143-24C5243242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2021-10-20T06:38:28Z</dcterms:created>
  <dcterms:modified xsi:type="dcterms:W3CDTF">2021-10-20T07:18:17Z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Анализ исполнения местного бюджета ЗАТО Видяево за ___ квартал 2021 года в разрезе муниципальных программ(2).xlsx</vt:lpwstr>
  </property>
  <property fmtid="{D5CDD505-2E9C-101B-9397-08002B2CF9AE}" pid="4" name="Версия клиента">
    <vt:lpwstr>21.1.1.4230 (.NET 4.7.2)</vt:lpwstr>
  </property>
  <property fmtid="{D5CDD505-2E9C-101B-9397-08002B2CF9AE}" pid="5" name="Версия базы">
    <vt:lpwstr>21.1.1422.27639201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budget_fo2021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