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1\на сайт 3 этап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Документ!$A$8:$H$51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F48" i="2" l="1"/>
  <c r="F41" i="2"/>
  <c r="F33" i="2"/>
  <c r="F25" i="2"/>
  <c r="F17" i="2"/>
  <c r="F9" i="2"/>
  <c r="F44" i="2"/>
  <c r="F36" i="2"/>
  <c r="F28" i="2"/>
  <c r="F20" i="2"/>
  <c r="F12" i="2"/>
  <c r="F47" i="2"/>
  <c r="F39" i="2"/>
  <c r="F31" i="2"/>
  <c r="F23" i="2"/>
  <c r="F16" i="2"/>
  <c r="F51" i="2"/>
  <c r="F42" i="2"/>
  <c r="F34" i="2"/>
  <c r="F26" i="2"/>
  <c r="F19" i="2"/>
  <c r="F10" i="2"/>
  <c r="F46" i="2"/>
  <c r="F38" i="2"/>
  <c r="F30" i="2"/>
  <c r="F21" i="2"/>
  <c r="F14" i="2"/>
  <c r="F49" i="2"/>
  <c r="F40" i="2"/>
  <c r="F32" i="2"/>
  <c r="F24" i="2"/>
  <c r="F15" i="2"/>
  <c r="F50" i="2"/>
  <c r="F43" i="2"/>
  <c r="F35" i="2"/>
  <c r="F27" i="2"/>
  <c r="F18" i="2"/>
  <c r="F11" i="2"/>
  <c r="F45" i="2"/>
  <c r="F37" i="2"/>
  <c r="F29" i="2"/>
  <c r="F22" i="2"/>
  <c r="F13" i="2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<sst xmlns="http://schemas.openxmlformats.org/spreadsheetml/2006/main" count="93" uniqueCount="93">
  <si>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</si>
  <si>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</si>
  <si>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</si>
  <si>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Утверждено</t>
  </si>
  <si>
    <t>Отклонение от плана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</si>
  <si>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</si>
  <si>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</si>
  <si>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</si>
  <si>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</si>
  <si>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</si>
  <si>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</si>
  <si>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</si>
  <si>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</si>
  <si>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</si>
  <si>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</si>
  <si>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</si>
  <si>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</si>
  <si>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</si>
  <si>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</si>
  <si>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</si>
  <si>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</si>
  <si>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</si>
  <si>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</si>
  <si>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</si>
  <si>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</si>
  <si>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</si>
  <si>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</si>
  <si>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</si>
  <si>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</si>
  <si>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</si>
  <si>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</si>
  <si>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</si>
  <si>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</si>
  <si>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</si>
  <si>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</si>
  <si>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</si>
  <si>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</si>
  <si>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</si>
  <si>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</si>
  <si>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</si>
  <si>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</si>
  <si>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</si>
  <si>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</si>
  <si>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</si>
  <si>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</si>
  <si>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</si>
  <si>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</si>
  <si>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</si>
  <si>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</si>
  <si>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</si>
  <si>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</si>
  <si>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</si>
  <si>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</si>
  <si>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</si>
  <si>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</si>
  <si>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</si>
  <si>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</si>
  <si>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</si>
  <si>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</si>
  <si>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</si>
  <si>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</si>
  <si>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</si>
  <si>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</si>
  <si>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</si>
  <si>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</si>
  <si>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</si>
  <si>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</si>
  <si>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</si>
  <si>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</si>
  <si>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</si>
  <si>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</si>
  <si>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</si>
  <si>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</si>
  <si>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</si>
  <si>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</si>
  <si>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</si>
  <si>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</si>
  <si>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</si>
  <si>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</si>
  <si>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</si>
  <si>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</si>
  <si>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</si>
  <si>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</si>
  <si>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</si>
  <si>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</si>
  <si>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</si>
  <si>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</si>
  <si>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</si>
  <si>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</si>
  <si>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</si>
  <si>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</si>
  <si>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Анализ исполнения местного бюджета ЗАТО Видяево по разделам январь-сентябрь 2021 года</t>
  </si>
  <si>
    <t>Исполнено за 3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</si>
</sst>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5" xfId="8" applyNumberFormat="1" applyProtection="1">
      <alignment horizontal="center" vertical="center" shrinkToFit="1"/>
    </xf>
    <xf numFmtId="0" fontId="1" fillId="0" borderId="5" xfId="9" applyNumberFormat="1" applyProtection="1">
      <alignment horizontal="left" vertical="top" wrapText="1"/>
    </xf>
    <xf numFmtId="0" fontId="3" fillId="0" borderId="6" xfId="11" applyNumberFormat="1" applyProtection="1">
      <alignment horizontal="left"/>
    </xf>
    <xf numFmtId="0" fontId="1" fillId="0" borderId="7" xfId="13" applyNumberFormat="1" applyProtection="1"/>
    <xf numFmtId="0" fontId="1" fillId="0" borderId="1" xfId="14" applyNumberFormat="1" applyProtection="1">
      <alignment horizontal="left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3" xfId="7" applyNumberFormat="1" applyBorder="1" applyProtection="1">
      <alignment horizontal="center" vertical="center" wrapText="1"/>
    </xf>
    <xf numFmtId="0" fontId="1" fillId="0" borderId="4" xfId="7" applyNumberFormat="1" applyBorder="1" applyProtection="1">
      <alignment horizontal="center" vertical="center" wrapTex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5" xfId="8" applyNumberFormat="1" applyFill="1" applyProtection="1">
      <alignment horizontal="center" vertical="center" shrinkToFit="1"/>
    </xf>
    <xf numFmtId="4" fontId="1" fillId="5" borderId="5" xfId="10" applyNumberFormat="1" applyFill="1" applyProtection="1">
      <alignment horizontal="right" vertical="top" shrinkToFit="1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0" fillId="5" borderId="0" xfId="0" applyFill="1" applyProtection="1">
      <protection locked="0"/>
    </xf>
    <xf numFmtId="0" fontId="5" fillId="0" borderId="5" xfId="9" applyNumberFormat="1" applyFont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zoomScaleNormal="100" zoomScaleSheetLayoutView="100" workbookViewId="0">
      <pane ySplit="8" topLeftCell="A9" activePane="bottomLeft" state="frozen"/>
      <selection pane="bottomLeft" activeCell="L11" sqref="L11"/>
    </sheetView>
  </sheetViews>
  <sheetFormatPr defaultRowHeight="15" outlineLevelRow="1" x14ac:dyDescent="0.25"/>
  <cols>
    <col min="1" max="1" width="10.42578125" style="1" customWidth="1"/>
    <col min="2" max="2" width="50.7109375" style="1" customWidth="1"/>
    <col min="3" max="3" width="16.5703125" style="33" customWidth="1"/>
    <col min="4" max="4" width="15.42578125" style="33" customWidth="1"/>
    <col min="5" max="5" width="15.85546875" style="33" customWidth="1"/>
    <col min="6" max="6" width="12.7109375" style="33" customWidth="1"/>
    <col min="7" max="8" width="0.140625" style="1" customWidth="1"/>
    <col min="9" max="16384" width="9.140625" style="1"/>
  </cols>
  <sheetData>
    <row r="1" spans="1:8" x14ac:dyDescent="0.25">
      <c r="A1" s="11"/>
      <c r="B1" s="12"/>
      <c r="C1" s="12"/>
      <c r="D1" s="12"/>
      <c r="E1" s="12"/>
      <c r="F1" s="12"/>
      <c r="G1" s="2"/>
      <c r="H1" s="2"/>
    </row>
    <row r="2" spans="1:8" ht="15.95" customHeight="1" x14ac:dyDescent="0.25">
      <c r="A2" s="13" t="s">
        <v>91</v>
      </c>
      <c r="B2" s="14"/>
      <c r="C2" s="14"/>
      <c r="D2" s="14"/>
      <c r="E2" s="14"/>
      <c r="F2" s="14"/>
      <c r="G2" s="3"/>
      <c r="H2" s="3"/>
    </row>
    <row r="3" spans="1:8" ht="15.75" customHeight="1" x14ac:dyDescent="0.25">
      <c r="A3" s="15"/>
      <c r="B3" s="16"/>
      <c r="C3" s="16"/>
      <c r="D3" s="16"/>
      <c r="E3" s="16"/>
      <c r="F3" s="16"/>
      <c r="G3" s="3"/>
      <c r="H3" s="3"/>
    </row>
    <row r="4" spans="1:8" x14ac:dyDescent="0.25">
      <c r="A4" s="17"/>
      <c r="B4" s="18"/>
      <c r="C4" s="18"/>
      <c r="D4" s="18"/>
      <c r="E4" s="18"/>
      <c r="F4" s="18"/>
      <c r="G4" s="4"/>
      <c r="H4" s="4"/>
    </row>
    <row r="5" spans="1:8" ht="12.75" customHeight="1" x14ac:dyDescent="0.25">
      <c r="A5" s="19" t="s">
        <v>0</v>
      </c>
      <c r="B5" s="20"/>
      <c r="C5" s="20"/>
      <c r="D5" s="20"/>
      <c r="E5" s="20"/>
      <c r="F5" s="20"/>
      <c r="G5" s="5"/>
      <c r="H5" s="5"/>
    </row>
    <row r="6" spans="1:8" ht="31.5" customHeight="1" x14ac:dyDescent="0.25">
      <c r="A6" s="21" t="s">
        <v>1</v>
      </c>
      <c r="B6" s="23" t="s">
        <v>2</v>
      </c>
      <c r="C6" s="27" t="s">
        <v>3</v>
      </c>
      <c r="D6" s="27" t="s">
        <v>92</v>
      </c>
      <c r="E6" s="27" t="s">
        <v>4</v>
      </c>
      <c r="F6" s="27" t="s">
        <v>5</v>
      </c>
      <c r="G6" s="2"/>
      <c r="H6" s="2"/>
    </row>
    <row r="7" spans="1:8" ht="24.75" customHeight="1" x14ac:dyDescent="0.25">
      <c r="A7" s="22"/>
      <c r="B7" s="24"/>
      <c r="C7" s="28"/>
      <c r="D7" s="28"/>
      <c r="E7" s="28"/>
      <c r="F7" s="28"/>
      <c r="G7" s="2"/>
      <c r="H7" s="2"/>
    </row>
    <row r="8" spans="1:8" ht="12.75" customHeight="1" x14ac:dyDescent="0.25">
      <c r="A8" s="6">
        <v>1</v>
      </c>
      <c r="B8" s="6">
        <v>2</v>
      </c>
      <c r="C8" s="29">
        <v>3</v>
      </c>
      <c r="D8" s="29">
        <v>4</v>
      </c>
      <c r="E8" s="29">
        <v>5</v>
      </c>
      <c r="F8" s="29">
        <v>6</v>
      </c>
      <c r="G8" s="2"/>
      <c r="H8" s="2"/>
    </row>
    <row r="9" spans="1:8" x14ac:dyDescent="0.25">
      <c r="A9" s="34" t="s">
        <v>6</v>
      </c>
      <c r="B9" s="34" t="s">
        <v>7</v>
      </c>
      <c r="C9" s="35">
        <v>76581116.659999996</v>
      </c>
      <c r="D9" s="35">
        <v>48820267.780000001</v>
      </c>
      <c r="E9" s="35">
        <v>27760848.879999999</v>
      </c>
      <c r="F9" s="35">
        <f t="shared" ref="F9:F51" ca="1" si="0">IF(INDIRECT("R[0]C[-3]", FALSE)&lt;&gt;0,INDIRECT("R[0]C[-2]", FALSE)*100/INDIRECT("R[0]C[-3]", FALSE),"")</f>
        <v>63.749746555340977</v>
      </c>
      <c r="G9" s="2"/>
    </row>
    <row r="10" spans="1:8" ht="38.25" outlineLevel="1" x14ac:dyDescent="0.25">
      <c r="A10" s="7" t="s">
        <v>8</v>
      </c>
      <c r="B10" s="7" t="s">
        <v>9</v>
      </c>
      <c r="C10" s="30">
        <v>2604000</v>
      </c>
      <c r="D10" s="30">
        <v>1797298.31</v>
      </c>
      <c r="E10" s="30">
        <v>806701.69</v>
      </c>
      <c r="F10" s="30">
        <f t="shared" ca="1" si="0"/>
        <v>69.020672427035336</v>
      </c>
      <c r="G10" s="2"/>
    </row>
    <row r="11" spans="1:8" ht="51" outlineLevel="1" x14ac:dyDescent="0.25">
      <c r="A11" s="7" t="s">
        <v>10</v>
      </c>
      <c r="B11" s="7" t="s">
        <v>11</v>
      </c>
      <c r="C11" s="30">
        <v>6981826.1699999999</v>
      </c>
      <c r="D11" s="30">
        <v>4962153.87</v>
      </c>
      <c r="E11" s="30">
        <v>2019672.3</v>
      </c>
      <c r="F11" s="30">
        <f t="shared" ca="1" si="0"/>
        <v>71.072435050327243</v>
      </c>
      <c r="G11" s="2"/>
    </row>
    <row r="12" spans="1:8" ht="51" outlineLevel="1" x14ac:dyDescent="0.25">
      <c r="A12" s="7" t="s">
        <v>12</v>
      </c>
      <c r="B12" s="7" t="s">
        <v>13</v>
      </c>
      <c r="C12" s="30">
        <v>36535173.829999998</v>
      </c>
      <c r="D12" s="30">
        <v>25348951.600000001</v>
      </c>
      <c r="E12" s="30">
        <v>11186222.23</v>
      </c>
      <c r="F12" s="30">
        <f t="shared" ca="1" si="0"/>
        <v>69.382321042045533</v>
      </c>
      <c r="G12" s="2"/>
    </row>
    <row r="13" spans="1:8" outlineLevel="1" x14ac:dyDescent="0.25">
      <c r="A13" s="7" t="s">
        <v>14</v>
      </c>
      <c r="B13" s="7" t="s">
        <v>15</v>
      </c>
      <c r="C13" s="30">
        <v>640.57000000000005</v>
      </c>
      <c r="D13" s="30">
        <v>0</v>
      </c>
      <c r="E13" s="30">
        <v>640.57000000000005</v>
      </c>
      <c r="F13" s="30">
        <f t="shared" ca="1" si="0"/>
        <v>0</v>
      </c>
      <c r="G13" s="2"/>
    </row>
    <row r="14" spans="1:8" outlineLevel="1" x14ac:dyDescent="0.25">
      <c r="A14" s="7" t="s">
        <v>16</v>
      </c>
      <c r="B14" s="7" t="s">
        <v>17</v>
      </c>
      <c r="C14" s="30">
        <v>1000000</v>
      </c>
      <c r="D14" s="30">
        <v>0</v>
      </c>
      <c r="E14" s="30">
        <v>1000000</v>
      </c>
      <c r="F14" s="30">
        <f t="shared" ca="1" si="0"/>
        <v>0</v>
      </c>
      <c r="G14" s="2"/>
    </row>
    <row r="15" spans="1:8" outlineLevel="1" x14ac:dyDescent="0.25">
      <c r="A15" s="7" t="s">
        <v>18</v>
      </c>
      <c r="B15" s="7" t="s">
        <v>19</v>
      </c>
      <c r="C15" s="30">
        <v>29459476.09</v>
      </c>
      <c r="D15" s="30">
        <v>16711864</v>
      </c>
      <c r="E15" s="30">
        <v>12747612.09</v>
      </c>
      <c r="F15" s="30">
        <f t="shared" ca="1" si="0"/>
        <v>56.72831366363922</v>
      </c>
      <c r="G15" s="2"/>
    </row>
    <row r="16" spans="1:8" x14ac:dyDescent="0.25">
      <c r="A16" s="34" t="s">
        <v>20</v>
      </c>
      <c r="B16" s="34" t="s">
        <v>21</v>
      </c>
      <c r="C16" s="35">
        <v>496700</v>
      </c>
      <c r="D16" s="35">
        <v>378279.65</v>
      </c>
      <c r="E16" s="35">
        <v>118420.35</v>
      </c>
      <c r="F16" s="35">
        <f t="shared" ca="1" si="0"/>
        <v>76.158576605596934</v>
      </c>
      <c r="G16" s="2"/>
    </row>
    <row r="17" spans="1:7" outlineLevel="1" x14ac:dyDescent="0.25">
      <c r="A17" s="7" t="s">
        <v>22</v>
      </c>
      <c r="B17" s="7" t="s">
        <v>23</v>
      </c>
      <c r="C17" s="30">
        <v>496700</v>
      </c>
      <c r="D17" s="30">
        <v>378279.65</v>
      </c>
      <c r="E17" s="30">
        <v>118420.35</v>
      </c>
      <c r="F17" s="30">
        <f t="shared" ca="1" si="0"/>
        <v>76.158576605596934</v>
      </c>
      <c r="G17" s="2"/>
    </row>
    <row r="18" spans="1:7" ht="25.5" x14ac:dyDescent="0.25">
      <c r="A18" s="34" t="s">
        <v>24</v>
      </c>
      <c r="B18" s="34" t="s">
        <v>25</v>
      </c>
      <c r="C18" s="35">
        <v>19950194.050000001</v>
      </c>
      <c r="D18" s="35">
        <v>14256366.58</v>
      </c>
      <c r="E18" s="35">
        <v>5693827.4699999997</v>
      </c>
      <c r="F18" s="35">
        <f t="shared" ca="1" si="0"/>
        <v>71.459789033981849</v>
      </c>
      <c r="G18" s="2"/>
    </row>
    <row r="19" spans="1:7" outlineLevel="1" x14ac:dyDescent="0.25">
      <c r="A19" s="7" t="s">
        <v>26</v>
      </c>
      <c r="B19" s="7" t="s">
        <v>27</v>
      </c>
      <c r="C19" s="30">
        <v>1120010</v>
      </c>
      <c r="D19" s="30">
        <v>857272.54</v>
      </c>
      <c r="E19" s="30">
        <v>262737.46000000002</v>
      </c>
      <c r="F19" s="30">
        <f t="shared" ca="1" si="0"/>
        <v>76.541507665110132</v>
      </c>
      <c r="G19" s="2"/>
    </row>
    <row r="20" spans="1:7" ht="38.25" outlineLevel="1" x14ac:dyDescent="0.25">
      <c r="A20" s="7" t="s">
        <v>28</v>
      </c>
      <c r="B20" s="7" t="s">
        <v>29</v>
      </c>
      <c r="C20" s="30">
        <v>18581184.050000001</v>
      </c>
      <c r="D20" s="30">
        <v>13265044.039999999</v>
      </c>
      <c r="E20" s="30">
        <v>5316140.01</v>
      </c>
      <c r="F20" s="30">
        <f t="shared" ca="1" si="0"/>
        <v>71.38965958415335</v>
      </c>
      <c r="G20" s="2"/>
    </row>
    <row r="21" spans="1:7" ht="25.5" outlineLevel="1" x14ac:dyDescent="0.25">
      <c r="A21" s="7" t="s">
        <v>30</v>
      </c>
      <c r="B21" s="7" t="s">
        <v>31</v>
      </c>
      <c r="C21" s="30">
        <v>249000</v>
      </c>
      <c r="D21" s="30">
        <v>134050</v>
      </c>
      <c r="E21" s="30">
        <v>114950</v>
      </c>
      <c r="F21" s="30">
        <f t="shared" ca="1" si="0"/>
        <v>53.835341365461851</v>
      </c>
      <c r="G21" s="2"/>
    </row>
    <row r="22" spans="1:7" x14ac:dyDescent="0.25">
      <c r="A22" s="34" t="s">
        <v>32</v>
      </c>
      <c r="B22" s="34" t="s">
        <v>33</v>
      </c>
      <c r="C22" s="35">
        <v>22978935.420000002</v>
      </c>
      <c r="D22" s="35">
        <v>16071147.380000001</v>
      </c>
      <c r="E22" s="35">
        <v>6907788.04</v>
      </c>
      <c r="F22" s="35">
        <f t="shared" ca="1" si="0"/>
        <v>69.938607190706833</v>
      </c>
      <c r="G22" s="2"/>
    </row>
    <row r="23" spans="1:7" outlineLevel="1" x14ac:dyDescent="0.25">
      <c r="A23" s="7" t="s">
        <v>34</v>
      </c>
      <c r="B23" s="7" t="s">
        <v>35</v>
      </c>
      <c r="C23" s="30">
        <v>137880</v>
      </c>
      <c r="D23" s="30">
        <v>49540.01</v>
      </c>
      <c r="E23" s="30">
        <v>88339.99</v>
      </c>
      <c r="F23" s="30">
        <f t="shared" ca="1" si="0"/>
        <v>35.929801276472297</v>
      </c>
      <c r="G23" s="2"/>
    </row>
    <row r="24" spans="1:7" outlineLevel="1" x14ac:dyDescent="0.25">
      <c r="A24" s="7" t="s">
        <v>36</v>
      </c>
      <c r="B24" s="7" t="s">
        <v>37</v>
      </c>
      <c r="C24" s="30">
        <v>22106333.420000002</v>
      </c>
      <c r="D24" s="30">
        <v>15946230.1</v>
      </c>
      <c r="E24" s="30">
        <v>6160103.3200000003</v>
      </c>
      <c r="F24" s="30">
        <f t="shared" ca="1" si="0"/>
        <v>72.13421510042528</v>
      </c>
      <c r="G24" s="2"/>
    </row>
    <row r="25" spans="1:7" outlineLevel="1" x14ac:dyDescent="0.25">
      <c r="A25" s="7" t="s">
        <v>38</v>
      </c>
      <c r="B25" s="7" t="s">
        <v>39</v>
      </c>
      <c r="C25" s="30">
        <v>30700</v>
      </c>
      <c r="D25" s="30">
        <v>15350</v>
      </c>
      <c r="E25" s="30">
        <v>15350</v>
      </c>
      <c r="F25" s="30">
        <f t="shared" ca="1" si="0"/>
        <v>50</v>
      </c>
      <c r="G25" s="2"/>
    </row>
    <row r="26" spans="1:7" outlineLevel="1" x14ac:dyDescent="0.25">
      <c r="A26" s="7" t="s">
        <v>40</v>
      </c>
      <c r="B26" s="7" t="s">
        <v>41</v>
      </c>
      <c r="C26" s="30">
        <v>704022</v>
      </c>
      <c r="D26" s="30">
        <v>60027.27</v>
      </c>
      <c r="E26" s="30">
        <v>643994.73</v>
      </c>
      <c r="F26" s="30">
        <f t="shared" ca="1" si="0"/>
        <v>8.5263344043225917</v>
      </c>
      <c r="G26" s="2"/>
    </row>
    <row r="27" spans="1:7" x14ac:dyDescent="0.25">
      <c r="A27" s="34" t="s">
        <v>42</v>
      </c>
      <c r="B27" s="34" t="s">
        <v>43</v>
      </c>
      <c r="C27" s="35">
        <v>187958036.68000001</v>
      </c>
      <c r="D27" s="35">
        <v>113097656.47</v>
      </c>
      <c r="E27" s="35">
        <v>74860380.209999993</v>
      </c>
      <c r="F27" s="35">
        <f t="shared" ca="1" si="0"/>
        <v>60.171758796645456</v>
      </c>
      <c r="G27" s="2"/>
    </row>
    <row r="28" spans="1:7" outlineLevel="1" x14ac:dyDescent="0.25">
      <c r="A28" s="7" t="s">
        <v>44</v>
      </c>
      <c r="B28" s="7" t="s">
        <v>45</v>
      </c>
      <c r="C28" s="30">
        <v>94935796.400000006</v>
      </c>
      <c r="D28" s="30">
        <v>61084691.310000002</v>
      </c>
      <c r="E28" s="30">
        <v>33851105.090000004</v>
      </c>
      <c r="F28" s="30">
        <f t="shared" ca="1" si="0"/>
        <v>64.343159931610373</v>
      </c>
      <c r="G28" s="2"/>
    </row>
    <row r="29" spans="1:7" outlineLevel="1" x14ac:dyDescent="0.25">
      <c r="A29" s="7" t="s">
        <v>46</v>
      </c>
      <c r="B29" s="7" t="s">
        <v>47</v>
      </c>
      <c r="C29" s="30">
        <v>20085538.850000001</v>
      </c>
      <c r="D29" s="30">
        <v>4001691.92</v>
      </c>
      <c r="E29" s="30">
        <v>16083846.93</v>
      </c>
      <c r="F29" s="30">
        <f t="shared" ca="1" si="0"/>
        <v>19.923249009572874</v>
      </c>
      <c r="G29" s="2"/>
    </row>
    <row r="30" spans="1:7" outlineLevel="1" x14ac:dyDescent="0.25">
      <c r="A30" s="7" t="s">
        <v>48</v>
      </c>
      <c r="B30" s="7" t="s">
        <v>49</v>
      </c>
      <c r="C30" s="30">
        <v>17961666.670000002</v>
      </c>
      <c r="D30" s="30">
        <v>7625476.2599999998</v>
      </c>
      <c r="E30" s="30">
        <v>10336190.41</v>
      </c>
      <c r="F30" s="30">
        <f t="shared" ca="1" si="0"/>
        <v>42.454168647591317</v>
      </c>
      <c r="G30" s="2"/>
    </row>
    <row r="31" spans="1:7" ht="25.5" outlineLevel="1" x14ac:dyDescent="0.25">
      <c r="A31" s="7" t="s">
        <v>50</v>
      </c>
      <c r="B31" s="7" t="s">
        <v>51</v>
      </c>
      <c r="C31" s="30">
        <v>54975034.759999998</v>
      </c>
      <c r="D31" s="30">
        <v>40385796.979999997</v>
      </c>
      <c r="E31" s="30">
        <v>14589237.779999999</v>
      </c>
      <c r="F31" s="30">
        <f t="shared" ca="1" si="0"/>
        <v>73.462067202520117</v>
      </c>
      <c r="G31" s="2"/>
    </row>
    <row r="32" spans="1:7" x14ac:dyDescent="0.25">
      <c r="A32" s="34" t="s">
        <v>52</v>
      </c>
      <c r="B32" s="34" t="s">
        <v>53</v>
      </c>
      <c r="C32" s="35">
        <v>2763612.6</v>
      </c>
      <c r="D32" s="35">
        <v>0</v>
      </c>
      <c r="E32" s="35">
        <v>2763612.6</v>
      </c>
      <c r="F32" s="35">
        <f t="shared" ca="1" si="0"/>
        <v>0</v>
      </c>
      <c r="G32" s="2"/>
    </row>
    <row r="33" spans="1:7" ht="25.5" outlineLevel="1" x14ac:dyDescent="0.25">
      <c r="A33" s="7" t="s">
        <v>54</v>
      </c>
      <c r="B33" s="7" t="s">
        <v>55</v>
      </c>
      <c r="C33" s="30">
        <v>2763612.6</v>
      </c>
      <c r="D33" s="30">
        <v>0</v>
      </c>
      <c r="E33" s="30">
        <v>2763612.6</v>
      </c>
      <c r="F33" s="30">
        <f t="shared" ca="1" si="0"/>
        <v>0</v>
      </c>
      <c r="G33" s="2"/>
    </row>
    <row r="34" spans="1:7" x14ac:dyDescent="0.25">
      <c r="A34" s="34" t="s">
        <v>56</v>
      </c>
      <c r="B34" s="34" t="s">
        <v>57</v>
      </c>
      <c r="C34" s="35">
        <v>264849438.40000001</v>
      </c>
      <c r="D34" s="35">
        <v>197727744.81</v>
      </c>
      <c r="E34" s="35">
        <v>67121693.590000004</v>
      </c>
      <c r="F34" s="35">
        <f t="shared" ca="1" si="0"/>
        <v>74.656660027110703</v>
      </c>
      <c r="G34" s="2"/>
    </row>
    <row r="35" spans="1:7" outlineLevel="1" x14ac:dyDescent="0.25">
      <c r="A35" s="7" t="s">
        <v>58</v>
      </c>
      <c r="B35" s="7" t="s">
        <v>59</v>
      </c>
      <c r="C35" s="30">
        <v>96557137.540000007</v>
      </c>
      <c r="D35" s="30">
        <v>75724566.5</v>
      </c>
      <c r="E35" s="30">
        <v>20832571.039999999</v>
      </c>
      <c r="F35" s="30">
        <f t="shared" ca="1" si="0"/>
        <v>78.424618240811199</v>
      </c>
      <c r="G35" s="2"/>
    </row>
    <row r="36" spans="1:7" outlineLevel="1" x14ac:dyDescent="0.25">
      <c r="A36" s="7" t="s">
        <v>60</v>
      </c>
      <c r="B36" s="7" t="s">
        <v>61</v>
      </c>
      <c r="C36" s="30">
        <v>110450704.78</v>
      </c>
      <c r="D36" s="30">
        <v>80955639.689999998</v>
      </c>
      <c r="E36" s="30">
        <v>29495065.09</v>
      </c>
      <c r="F36" s="30">
        <f t="shared" ca="1" si="0"/>
        <v>73.295720340807776</v>
      </c>
      <c r="G36" s="2"/>
    </row>
    <row r="37" spans="1:7" outlineLevel="1" x14ac:dyDescent="0.25">
      <c r="A37" s="7" t="s">
        <v>62</v>
      </c>
      <c r="B37" s="7" t="s">
        <v>63</v>
      </c>
      <c r="C37" s="30">
        <v>30339026.449999999</v>
      </c>
      <c r="D37" s="30">
        <v>22997777.809999999</v>
      </c>
      <c r="E37" s="30">
        <v>7341248.6399999997</v>
      </c>
      <c r="F37" s="30">
        <f t="shared" ca="1" si="0"/>
        <v>75.802622895303884</v>
      </c>
      <c r="G37" s="2"/>
    </row>
    <row r="38" spans="1:7" outlineLevel="1" x14ac:dyDescent="0.25">
      <c r="A38" s="7" t="s">
        <v>64</v>
      </c>
      <c r="B38" s="7" t="s">
        <v>65</v>
      </c>
      <c r="C38" s="30">
        <v>1429139.42</v>
      </c>
      <c r="D38" s="30">
        <v>1300071.77</v>
      </c>
      <c r="E38" s="30">
        <v>129067.65</v>
      </c>
      <c r="F38" s="30">
        <f t="shared" ca="1" si="0"/>
        <v>90.968855228974093</v>
      </c>
      <c r="G38" s="2"/>
    </row>
    <row r="39" spans="1:7" outlineLevel="1" x14ac:dyDescent="0.25">
      <c r="A39" s="7" t="s">
        <v>66</v>
      </c>
      <c r="B39" s="7" t="s">
        <v>67</v>
      </c>
      <c r="C39" s="30">
        <v>26073430.210000001</v>
      </c>
      <c r="D39" s="30">
        <v>16749689.039999999</v>
      </c>
      <c r="E39" s="30">
        <v>9323741.1699999999</v>
      </c>
      <c r="F39" s="30">
        <f t="shared" ca="1" si="0"/>
        <v>64.240450547147248</v>
      </c>
      <c r="G39" s="2"/>
    </row>
    <row r="40" spans="1:7" x14ac:dyDescent="0.25">
      <c r="A40" s="34" t="s">
        <v>68</v>
      </c>
      <c r="B40" s="34" t="s">
        <v>69</v>
      </c>
      <c r="C40" s="35">
        <v>11113516.16</v>
      </c>
      <c r="D40" s="35">
        <v>8818611.6300000008</v>
      </c>
      <c r="E40" s="35">
        <v>2294904.5299999998</v>
      </c>
      <c r="F40" s="35">
        <f t="shared" ca="1" si="0"/>
        <v>79.350328942159038</v>
      </c>
      <c r="G40" s="2"/>
    </row>
    <row r="41" spans="1:7" outlineLevel="1" x14ac:dyDescent="0.25">
      <c r="A41" s="7" t="s">
        <v>70</v>
      </c>
      <c r="B41" s="7" t="s">
        <v>71</v>
      </c>
      <c r="C41" s="30">
        <v>11113516.16</v>
      </c>
      <c r="D41" s="30">
        <v>8818611.6300000008</v>
      </c>
      <c r="E41" s="30">
        <v>2294904.5299999998</v>
      </c>
      <c r="F41" s="30">
        <f t="shared" ca="1" si="0"/>
        <v>79.350328942159038</v>
      </c>
      <c r="G41" s="2"/>
    </row>
    <row r="42" spans="1:7" x14ac:dyDescent="0.25">
      <c r="A42" s="34" t="s">
        <v>72</v>
      </c>
      <c r="B42" s="34" t="s">
        <v>73</v>
      </c>
      <c r="C42" s="35">
        <v>22244000</v>
      </c>
      <c r="D42" s="35">
        <v>14078426.07</v>
      </c>
      <c r="E42" s="35">
        <v>8165573.9299999997</v>
      </c>
      <c r="F42" s="35">
        <f t="shared" ca="1" si="0"/>
        <v>63.290892240604208</v>
      </c>
      <c r="G42" s="2"/>
    </row>
    <row r="43" spans="1:7" outlineLevel="1" x14ac:dyDescent="0.25">
      <c r="A43" s="7" t="s">
        <v>74</v>
      </c>
      <c r="B43" s="7" t="s">
        <v>75</v>
      </c>
      <c r="C43" s="30">
        <v>112000</v>
      </c>
      <c r="D43" s="30">
        <v>72103.92</v>
      </c>
      <c r="E43" s="30">
        <v>39896.080000000002</v>
      </c>
      <c r="F43" s="30">
        <f t="shared" ca="1" si="0"/>
        <v>64.378500000000003</v>
      </c>
      <c r="G43" s="2"/>
    </row>
    <row r="44" spans="1:7" outlineLevel="1" x14ac:dyDescent="0.25">
      <c r="A44" s="7" t="s">
        <v>76</v>
      </c>
      <c r="B44" s="7" t="s">
        <v>77</v>
      </c>
      <c r="C44" s="30">
        <v>12231200</v>
      </c>
      <c r="D44" s="30">
        <v>8038800</v>
      </c>
      <c r="E44" s="30">
        <v>4192400</v>
      </c>
      <c r="F44" s="30">
        <f t="shared" ca="1" si="0"/>
        <v>65.72372293806005</v>
      </c>
      <c r="G44" s="2"/>
    </row>
    <row r="45" spans="1:7" outlineLevel="1" x14ac:dyDescent="0.25">
      <c r="A45" s="7" t="s">
        <v>78</v>
      </c>
      <c r="B45" s="7" t="s">
        <v>79</v>
      </c>
      <c r="C45" s="30">
        <v>9900800</v>
      </c>
      <c r="D45" s="30">
        <v>5967522.1500000004</v>
      </c>
      <c r="E45" s="30">
        <v>3933277.85</v>
      </c>
      <c r="F45" s="30">
        <f t="shared" ca="1" si="0"/>
        <v>60.273130959114418</v>
      </c>
      <c r="G45" s="2"/>
    </row>
    <row r="46" spans="1:7" x14ac:dyDescent="0.25">
      <c r="A46" s="34" t="s">
        <v>80</v>
      </c>
      <c r="B46" s="34" t="s">
        <v>81</v>
      </c>
      <c r="C46" s="35">
        <v>32122615.649999999</v>
      </c>
      <c r="D46" s="35">
        <v>22323495.300000001</v>
      </c>
      <c r="E46" s="35">
        <v>9799120.3499999996</v>
      </c>
      <c r="F46" s="35">
        <f t="shared" ca="1" si="0"/>
        <v>69.494637495374704</v>
      </c>
      <c r="G46" s="2"/>
    </row>
    <row r="47" spans="1:7" outlineLevel="1" x14ac:dyDescent="0.25">
      <c r="A47" s="7" t="s">
        <v>82</v>
      </c>
      <c r="B47" s="7" t="s">
        <v>83</v>
      </c>
      <c r="C47" s="30">
        <v>165000</v>
      </c>
      <c r="D47" s="30">
        <v>159749.03</v>
      </c>
      <c r="E47" s="30">
        <v>5250.97</v>
      </c>
      <c r="F47" s="30">
        <f t="shared" ca="1" si="0"/>
        <v>96.817593939393944</v>
      </c>
      <c r="G47" s="2"/>
    </row>
    <row r="48" spans="1:7" outlineLevel="1" x14ac:dyDescent="0.25">
      <c r="A48" s="7" t="s">
        <v>84</v>
      </c>
      <c r="B48" s="7" t="s">
        <v>85</v>
      </c>
      <c r="C48" s="30">
        <v>31957615.649999999</v>
      </c>
      <c r="D48" s="30">
        <v>22163746.27</v>
      </c>
      <c r="E48" s="30">
        <v>9793869.3800000008</v>
      </c>
      <c r="F48" s="30">
        <f t="shared" ca="1" si="0"/>
        <v>69.353566651334333</v>
      </c>
      <c r="G48" s="2"/>
    </row>
    <row r="49" spans="1:8" x14ac:dyDescent="0.25">
      <c r="A49" s="34" t="s">
        <v>86</v>
      </c>
      <c r="B49" s="34" t="s">
        <v>87</v>
      </c>
      <c r="C49" s="35">
        <v>5591222.9400000004</v>
      </c>
      <c r="D49" s="35">
        <v>4014405</v>
      </c>
      <c r="E49" s="35">
        <v>1576817.94</v>
      </c>
      <c r="F49" s="35">
        <f t="shared" ca="1" si="0"/>
        <v>71.798335410320803</v>
      </c>
      <c r="G49" s="2"/>
    </row>
    <row r="50" spans="1:8" outlineLevel="1" x14ac:dyDescent="0.25">
      <c r="A50" s="7" t="s">
        <v>88</v>
      </c>
      <c r="B50" s="7" t="s">
        <v>89</v>
      </c>
      <c r="C50" s="30">
        <v>5591222.9400000004</v>
      </c>
      <c r="D50" s="30">
        <v>4014405</v>
      </c>
      <c r="E50" s="30">
        <v>1576817.94</v>
      </c>
      <c r="F50" s="30">
        <f t="shared" ca="1" si="0"/>
        <v>71.798335410320803</v>
      </c>
      <c r="G50" s="2"/>
    </row>
    <row r="51" spans="1:8" ht="12.75" customHeight="1" x14ac:dyDescent="0.25">
      <c r="A51" s="8" t="s">
        <v>90</v>
      </c>
      <c r="B51" s="8"/>
      <c r="C51" s="31">
        <v>646649388.55999994</v>
      </c>
      <c r="D51" s="31">
        <v>439586400.67000002</v>
      </c>
      <c r="E51" s="31">
        <v>207062987.88999999</v>
      </c>
      <c r="F51" s="31">
        <f t="shared" ca="1" si="0"/>
        <v>67.979094768634823</v>
      </c>
      <c r="G51" s="2"/>
      <c r="H51" s="2"/>
    </row>
    <row r="52" spans="1:8" ht="12.75" customHeight="1" x14ac:dyDescent="0.25">
      <c r="A52" s="9"/>
      <c r="B52" s="9"/>
      <c r="C52" s="32"/>
      <c r="D52" s="32"/>
      <c r="E52" s="32"/>
      <c r="F52" s="32"/>
      <c r="G52" s="2"/>
      <c r="H52" s="2"/>
    </row>
    <row r="53" spans="1:8" ht="12.75" customHeight="1" x14ac:dyDescent="0.25">
      <c r="A53" s="25"/>
      <c r="B53" s="25"/>
      <c r="C53" s="26"/>
      <c r="H53" s="10"/>
    </row>
  </sheetData>
  <mergeCells count="12">
    <mergeCell ref="A53:C53"/>
    <mergeCell ref="A6:A7"/>
    <mergeCell ref="C6:C7"/>
    <mergeCell ref="D6:D7"/>
    <mergeCell ref="E6:E7"/>
    <mergeCell ref="F6:F7"/>
    <mergeCell ref="B6:B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з исполнения местного бюджета ЗАТО Видяево за ___ квартал 2021 года по разделам/подразделам&lt;/VariantName&gt;&#10;  &lt;VariantLink&gt;22589550&lt;/VariantLink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9541F3-5710-498C-8255-4EBAC93D3B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2021-10-20T08:21:37Z</dcterms:created>
  <dcterms:modified xsi:type="dcterms:W3CDTF">2021-10-20T08:23:11Z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Анализ исполнения местного бюджета ЗАТО Видяево за ___ квартал 2021 года по разделам_подразделам(3).xlsx</vt:lpwstr>
  </property>
  <property fmtid="{D5CDD505-2E9C-101B-9397-08002B2CF9AE}" pid="4" name="Версия клиента">
    <vt:lpwstr>21.1.1.4230 (.NET 4.7.2)</vt:lpwstr>
  </property>
  <property fmtid="{D5CDD505-2E9C-101B-9397-08002B2CF9AE}" pid="5" name="Версия базы">
    <vt:lpwstr>21.1.1422.27639201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budget_fo2021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