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Калинин\На сайт!!!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Документ!$A$8:$I$56</definedName>
    <definedName name="_xlnm.Print_Titles" localSheetId="0">Документ!$6:$8</definedName>
  </definedNames>
  <calcPr calcId="152511"/>
</workbook>
</file>

<file path=xl/calcChain.xml><?xml version="1.0" encoding="utf-8"?>
<calcChain xmlns="http://schemas.openxmlformats.org/spreadsheetml/2006/main">
  <c r="F56" i="2" l="1"/>
  <c r="F40" i="2"/>
  <c r="F24" i="2"/>
  <c r="F54" i="2"/>
  <c r="F26" i="2"/>
  <c r="F37" i="2"/>
  <c r="F55" i="2"/>
  <c r="F39" i="2"/>
  <c r="F23" i="2"/>
  <c r="F50" i="2"/>
  <c r="F14" i="2"/>
  <c r="F33" i="2"/>
  <c r="F52" i="2"/>
  <c r="F46" i="2"/>
  <c r="F29" i="2"/>
  <c r="F35" i="2"/>
  <c r="F42" i="2"/>
  <c r="F25" i="2"/>
  <c r="F32" i="2"/>
  <c r="F38" i="2"/>
  <c r="F21" i="2"/>
  <c r="F31" i="2"/>
  <c r="F34" i="2"/>
  <c r="F17" i="2"/>
  <c r="F44" i="2"/>
  <c r="F28" i="2"/>
  <c r="F12" i="2"/>
  <c r="F30" i="2"/>
  <c r="F49" i="2"/>
  <c r="F13" i="2"/>
  <c r="F43" i="2"/>
  <c r="F27" i="2"/>
  <c r="F11" i="2"/>
  <c r="F22" i="2"/>
  <c r="F41" i="2"/>
  <c r="F9" i="2"/>
  <c r="F36" i="2"/>
  <c r="F20" i="2"/>
  <c r="F18" i="2"/>
  <c r="F51" i="2"/>
  <c r="F19" i="2"/>
  <c r="F53" i="2"/>
  <c r="F48" i="2"/>
  <c r="F16" i="2"/>
  <c r="F10" i="2"/>
  <c r="F47" i="2"/>
  <c r="F15" i="2"/>
  <c r="F45" i="2"/>
</calcChain>
</file>

<file path=xl/sharedStrings.xml><?xml version="1.0" encoding="utf-8"?>
<sst xmlns="http://schemas.openxmlformats.org/spreadsheetml/2006/main" count="105" uniqueCount="105">
  <si>
    <t xml:space="preserve">Анализ исполнения местного бюджета ЗАТО Видяево в разрезе муниципальных программ
</t>
  </si>
  <si>
    <t>(рублей)</t>
  </si>
  <si>
    <t>Код по бюджетной классификации</t>
  </si>
  <si>
    <t>Наименование программы, подпрограммы</t>
  </si>
  <si>
    <t>Утверждено</t>
  </si>
  <si>
    <t>Отклонение от плана (стр.3-стр.4)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</si>
  <si>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</si>
  <si>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</si>
  <si>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</si>
  <si>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</si>
  <si>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</si>
  <si>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</si>
  <si>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</si>
  <si>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</si>
  <si>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</si>
  <si>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</si>
  <si>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</si>
  <si>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</si>
  <si>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</si>
  <si>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</si>
  <si>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</si>
  <si>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</si>
  <si>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</si>
  <si>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</si>
  <si>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</si>
  <si>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</si>
  <si>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</si>
  <si>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</si>
  <si>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</si>
  <si>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</si>
  <si>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</si>
  <si>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</si>
  <si>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</si>
  <si>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</si>
  <si>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</si>
  <si>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</si>
  <si>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</si>
  <si>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</si>
  <si>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</si>
  <si>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</si>
  <si>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</si>
  <si>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</si>
  <si>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</si>
  <si>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</si>
  <si>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</si>
  <si>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</si>
  <si>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</si>
  <si>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</si>
  <si>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</si>
  <si>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</si>
  <si>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</si>
  <si>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</si>
  <si>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</si>
  <si>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</si>
  <si>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</si>
  <si>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</si>
  <si>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</si>
  <si>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</si>
  <si>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</si>
  <si>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</si>
  <si>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</si>
  <si>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</si>
  <si>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</si>
  <si>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</si>
  <si>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</si>
  <si>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</si>
  <si>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</si>
  <si>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</si>
  <si>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</si>
  <si>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</si>
  <si>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</si>
  <si>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</si>
  <si>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</si>
  <si>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</si>
  <si>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</si>
  <si>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</si>
  <si>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</si>
  <si>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</si>
  <si>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</si>
  <si>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</si>
  <si>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</si>
  <si>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</si>
  <si>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</si>
  <si>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</si>
  <si>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</si>
  <si>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</si>
  <si>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</si>
  <si>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</si>
  <si>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</si>
  <si>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</si>
  <si>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</si>
  <si>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</si>
  <si>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</si>
  <si>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</si>
  <si>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</si>
  <si>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</si>
  <si>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</si>
  <si>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</si>
  <si>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</si>
  <si>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9990000000</t>
  </si>
  <si>
    <t xml:space="preserve">  Иная непрограммная деятельность</t>
  </si>
  <si>
    <t>Итого</t>
  </si>
  <si>
    <t xml:space="preserve"> </t>
  </si>
  <si>
    <t>январь-сентябрь 2020 года</t>
  </si>
  <si>
    <t>Исполнено за 3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</si>
</sst>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2">
    <xf numFmtId="0" fontId="0" fillId="0" borderId="0" xfId="0"/>
    <xf numFmtId="0" fontId="0" fillId="0" borderId="0" xfId="0" applyProtection="1">
      <protection locked="0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1" fillId="5" borderId="5" xfId="8" applyNumberFormat="1" applyFill="1" applyProtection="1">
      <alignment horizontal="center" vertical="center" shrinkToFit="1"/>
    </xf>
    <xf numFmtId="0" fontId="1" fillId="5" borderId="7" xfId="13" applyNumberFormat="1" applyFill="1" applyProtection="1"/>
    <xf numFmtId="0" fontId="1" fillId="5" borderId="1" xfId="14" applyNumberFormat="1" applyFill="1" applyProtection="1">
      <alignment horizontal="left" wrapText="1"/>
    </xf>
    <xf numFmtId="0" fontId="5" fillId="5" borderId="5" xfId="9" quotePrefix="1" applyNumberFormat="1" applyFont="1" applyFill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  <xf numFmtId="0" fontId="6" fillId="5" borderId="5" xfId="9" quotePrefix="1" applyNumberFormat="1" applyFont="1" applyFill="1" applyProtection="1">
      <alignment horizontal="left" vertical="top" wrapText="1"/>
    </xf>
    <xf numFmtId="4" fontId="6" fillId="5" borderId="5" xfId="10" applyNumberFormat="1" applyFont="1" applyFill="1" applyProtection="1">
      <alignment horizontal="right" vertical="top" shrinkToFit="1"/>
    </xf>
    <xf numFmtId="0" fontId="5" fillId="5" borderId="6" xfId="11" applyNumberFormat="1" applyFont="1" applyFill="1" applyProtection="1">
      <alignment horizontal="left"/>
    </xf>
    <xf numFmtId="4" fontId="5" fillId="5" borderId="5" xfId="12" applyNumberFormat="1" applyFont="1" applyFill="1" applyProtection="1">
      <alignment horizontal="right" vertical="top" shrinkToFit="1"/>
    </xf>
    <xf numFmtId="0" fontId="1" fillId="5" borderId="1" xfId="14" applyNumberFormat="1" applyFill="1" applyProtection="1">
      <alignment horizontal="left" wrapText="1"/>
    </xf>
    <xf numFmtId="0" fontId="1" fillId="5" borderId="1" xfId="14" applyFill="1">
      <alignment horizontal="left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3" xfId="7" applyNumberFormat="1" applyFill="1" applyBorder="1" applyProtection="1">
      <alignment horizontal="center" vertical="center" wrapText="1"/>
    </xf>
    <xf numFmtId="0" fontId="1" fillId="5" borderId="4" xfId="7" applyNumberFormat="1" applyFill="1" applyBorder="1" applyProtection="1">
      <alignment horizontal="center" vertical="center" wrapText="1"/>
    </xf>
    <xf numFmtId="0" fontId="1" fillId="5" borderId="1" xfId="1" applyNumberFormat="1" applyFill="1" applyProtection="1">
      <alignment horizontal="left" vertical="top" wrapText="1"/>
    </xf>
    <xf numFmtId="0" fontId="1" fillId="5" borderId="1" xfId="1" applyFill="1">
      <alignment horizontal="left" vertical="top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5" applyFill="1">
      <alignment wrapText="1"/>
    </xf>
    <xf numFmtId="0" fontId="1" fillId="5" borderId="1" xfId="6" applyNumberFormat="1" applyFill="1" applyProtection="1">
      <alignment horizontal="right"/>
    </xf>
    <xf numFmtId="0" fontId="1" fillId="5" borderId="1" xfId="6" applyFill="1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tabSelected="1" zoomScaleNormal="100" zoomScaleSheetLayoutView="100" workbookViewId="0">
      <pane ySplit="8" topLeftCell="A45" activePane="bottomLeft" state="frozen"/>
      <selection pane="bottomLeft" activeCell="D56" sqref="D56"/>
    </sheetView>
  </sheetViews>
  <sheetFormatPr defaultRowHeight="15" outlineLevelRow="1" x14ac:dyDescent="0.25"/>
  <cols>
    <col min="1" max="1" width="14.42578125" style="3" customWidth="1"/>
    <col min="2" max="2" width="50.7109375" style="3" customWidth="1"/>
    <col min="3" max="3" width="13.28515625" style="3" customWidth="1"/>
    <col min="4" max="4" width="17.28515625" style="3" customWidth="1"/>
    <col min="5" max="6" width="12.7109375" style="3" customWidth="1"/>
    <col min="7" max="8" width="0.140625" style="3" customWidth="1"/>
    <col min="9" max="9" width="9.140625" style="3"/>
    <col min="10" max="16384" width="9.140625" style="1"/>
  </cols>
  <sheetData>
    <row r="1" spans="1:8" x14ac:dyDescent="0.25">
      <c r="A1" s="22" t="s">
        <v>102</v>
      </c>
      <c r="B1" s="23"/>
      <c r="C1" s="23"/>
      <c r="D1" s="23"/>
      <c r="E1" s="23"/>
      <c r="F1" s="23"/>
      <c r="G1" s="2"/>
      <c r="H1" s="2"/>
    </row>
    <row r="2" spans="1:8" ht="30.2" customHeight="1" x14ac:dyDescent="0.25">
      <c r="A2" s="24" t="s">
        <v>0</v>
      </c>
      <c r="B2" s="25"/>
      <c r="C2" s="25"/>
      <c r="D2" s="25"/>
      <c r="E2" s="25"/>
      <c r="F2" s="25"/>
      <c r="G2" s="4"/>
      <c r="H2" s="4"/>
    </row>
    <row r="3" spans="1:8" ht="15.75" customHeight="1" x14ac:dyDescent="0.25">
      <c r="A3" s="26" t="s">
        <v>103</v>
      </c>
      <c r="B3" s="27"/>
      <c r="C3" s="27"/>
      <c r="D3" s="27"/>
      <c r="E3" s="27"/>
      <c r="F3" s="27"/>
      <c r="G3" s="4"/>
      <c r="H3" s="4"/>
    </row>
    <row r="4" spans="1:8" x14ac:dyDescent="0.25">
      <c r="A4" s="28"/>
      <c r="B4" s="29"/>
      <c r="C4" s="29"/>
      <c r="D4" s="29"/>
      <c r="E4" s="29"/>
      <c r="F4" s="29"/>
      <c r="G4" s="5"/>
      <c r="H4" s="5"/>
    </row>
    <row r="5" spans="1:8" ht="12.75" customHeight="1" x14ac:dyDescent="0.25">
      <c r="A5" s="30" t="s">
        <v>1</v>
      </c>
      <c r="B5" s="31"/>
      <c r="C5" s="31"/>
      <c r="D5" s="31"/>
      <c r="E5" s="31"/>
      <c r="F5" s="31"/>
      <c r="G5" s="6"/>
      <c r="H5" s="6"/>
    </row>
    <row r="6" spans="1:8" ht="15.2" customHeight="1" x14ac:dyDescent="0.25">
      <c r="A6" s="18" t="s">
        <v>2</v>
      </c>
      <c r="B6" s="20" t="s">
        <v>3</v>
      </c>
      <c r="C6" s="18" t="s">
        <v>4</v>
      </c>
      <c r="D6" s="18" t="s">
        <v>104</v>
      </c>
      <c r="E6" s="18" t="s">
        <v>5</v>
      </c>
      <c r="F6" s="18" t="s">
        <v>6</v>
      </c>
      <c r="G6" s="2"/>
      <c r="H6" s="2"/>
    </row>
    <row r="7" spans="1:8" ht="33.75" customHeight="1" x14ac:dyDescent="0.25">
      <c r="A7" s="19"/>
      <c r="B7" s="21"/>
      <c r="C7" s="19"/>
      <c r="D7" s="19"/>
      <c r="E7" s="19"/>
      <c r="F7" s="19"/>
      <c r="G7" s="2"/>
      <c r="H7" s="2"/>
    </row>
    <row r="8" spans="1:8" ht="12.7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2"/>
      <c r="H8" s="2"/>
    </row>
    <row r="9" spans="1:8" ht="25.5" x14ac:dyDescent="0.25">
      <c r="A9" s="10" t="s">
        <v>7</v>
      </c>
      <c r="B9" s="10" t="s">
        <v>8</v>
      </c>
      <c r="C9" s="11">
        <v>223612689.96000001</v>
      </c>
      <c r="D9" s="11">
        <v>162228436.59999999</v>
      </c>
      <c r="E9" s="11">
        <v>61384253.359999999</v>
      </c>
      <c r="F9" s="11">
        <f t="shared" ref="F9:F56" ca="1" si="0">IF(INDIRECT("R[0]C[-3]", FALSE)&lt;&gt;0,INDIRECT("R[0]C[-2]", FALSE)*100/INDIRECT("R[0]C[-3]", FALSE),"")</f>
        <v>72.548850706558525</v>
      </c>
      <c r="G9" s="2"/>
    </row>
    <row r="10" spans="1:8" ht="25.5" outlineLevel="1" x14ac:dyDescent="0.25">
      <c r="A10" s="12" t="s">
        <v>9</v>
      </c>
      <c r="B10" s="12" t="s">
        <v>10</v>
      </c>
      <c r="C10" s="13">
        <v>210461340.94</v>
      </c>
      <c r="D10" s="13">
        <v>153589270.78999999</v>
      </c>
      <c r="E10" s="13">
        <v>56872070.149999999</v>
      </c>
      <c r="F10" s="13">
        <f t="shared" ca="1" si="0"/>
        <v>72.977426687491487</v>
      </c>
      <c r="G10" s="2"/>
    </row>
    <row r="11" spans="1:8" ht="25.5" outlineLevel="1" x14ac:dyDescent="0.25">
      <c r="A11" s="12" t="s">
        <v>11</v>
      </c>
      <c r="B11" s="12" t="s">
        <v>12</v>
      </c>
      <c r="C11" s="13">
        <v>1744868.16</v>
      </c>
      <c r="D11" s="13">
        <v>805208.07</v>
      </c>
      <c r="E11" s="13">
        <v>939660.09</v>
      </c>
      <c r="F11" s="13">
        <f t="shared" ca="1" si="0"/>
        <v>46.147215500797493</v>
      </c>
      <c r="G11" s="2"/>
    </row>
    <row r="12" spans="1:8" ht="51" outlineLevel="1" x14ac:dyDescent="0.25">
      <c r="A12" s="12" t="s">
        <v>13</v>
      </c>
      <c r="B12" s="12" t="s">
        <v>14</v>
      </c>
      <c r="C12" s="13">
        <v>11406480.859999999</v>
      </c>
      <c r="D12" s="13">
        <v>7833957.7400000002</v>
      </c>
      <c r="E12" s="13">
        <v>3572523.12</v>
      </c>
      <c r="F12" s="13">
        <f t="shared" ca="1" si="0"/>
        <v>68.679883271202016</v>
      </c>
      <c r="G12" s="2"/>
    </row>
    <row r="13" spans="1:8" ht="25.5" x14ac:dyDescent="0.25">
      <c r="A13" s="10" t="s">
        <v>15</v>
      </c>
      <c r="B13" s="10" t="s">
        <v>16</v>
      </c>
      <c r="C13" s="11">
        <v>18282365.399999999</v>
      </c>
      <c r="D13" s="11">
        <v>11996196.439999999</v>
      </c>
      <c r="E13" s="11">
        <v>6286168.96</v>
      </c>
      <c r="F13" s="11">
        <f t="shared" ca="1" si="0"/>
        <v>65.616216378653064</v>
      </c>
      <c r="G13" s="2"/>
    </row>
    <row r="14" spans="1:8" ht="38.25" outlineLevel="1" x14ac:dyDescent="0.25">
      <c r="A14" s="12" t="s">
        <v>17</v>
      </c>
      <c r="B14" s="12" t="s">
        <v>18</v>
      </c>
      <c r="C14" s="13">
        <v>12573665.4</v>
      </c>
      <c r="D14" s="13">
        <v>8078283.9699999997</v>
      </c>
      <c r="E14" s="13">
        <v>4495381.43</v>
      </c>
      <c r="F14" s="13">
        <f t="shared" ca="1" si="0"/>
        <v>64.247645479734175</v>
      </c>
      <c r="G14" s="2"/>
    </row>
    <row r="15" spans="1:8" ht="38.25" outlineLevel="1" x14ac:dyDescent="0.25">
      <c r="A15" s="12" t="s">
        <v>19</v>
      </c>
      <c r="B15" s="12" t="s">
        <v>20</v>
      </c>
      <c r="C15" s="13">
        <v>5458700</v>
      </c>
      <c r="D15" s="13">
        <v>3667912.47</v>
      </c>
      <c r="E15" s="13">
        <v>1790787.53</v>
      </c>
      <c r="F15" s="13">
        <f t="shared" ca="1" si="0"/>
        <v>67.193882609412498</v>
      </c>
      <c r="G15" s="2"/>
    </row>
    <row r="16" spans="1:8" outlineLevel="1" x14ac:dyDescent="0.25">
      <c r="A16" s="12" t="s">
        <v>21</v>
      </c>
      <c r="B16" s="12" t="s">
        <v>22</v>
      </c>
      <c r="C16" s="13">
        <v>250000</v>
      </c>
      <c r="D16" s="13">
        <v>250000</v>
      </c>
      <c r="E16" s="13">
        <v>0</v>
      </c>
      <c r="F16" s="13">
        <f t="shared" ca="1" si="0"/>
        <v>100</v>
      </c>
      <c r="G16" s="2"/>
    </row>
    <row r="17" spans="1:7" ht="38.25" x14ac:dyDescent="0.25">
      <c r="A17" s="10" t="s">
        <v>23</v>
      </c>
      <c r="B17" s="10" t="s">
        <v>24</v>
      </c>
      <c r="C17" s="11">
        <v>5263157.8899999997</v>
      </c>
      <c r="D17" s="11">
        <v>5263157.8899999997</v>
      </c>
      <c r="E17" s="11">
        <v>0</v>
      </c>
      <c r="F17" s="11">
        <f t="shared" ca="1" si="0"/>
        <v>100</v>
      </c>
      <c r="G17" s="2"/>
    </row>
    <row r="18" spans="1:7" ht="25.5" outlineLevel="1" x14ac:dyDescent="0.25">
      <c r="A18" s="12" t="s">
        <v>25</v>
      </c>
      <c r="B18" s="12" t="s">
        <v>26</v>
      </c>
      <c r="C18" s="13">
        <v>5263157.8899999997</v>
      </c>
      <c r="D18" s="13">
        <v>5263157.8899999997</v>
      </c>
      <c r="E18" s="13">
        <v>0</v>
      </c>
      <c r="F18" s="13">
        <f t="shared" ca="1" si="0"/>
        <v>100</v>
      </c>
      <c r="G18" s="2"/>
    </row>
    <row r="19" spans="1:7" ht="25.5" x14ac:dyDescent="0.25">
      <c r="A19" s="10" t="s">
        <v>27</v>
      </c>
      <c r="B19" s="10" t="s">
        <v>28</v>
      </c>
      <c r="C19" s="11">
        <v>29902124.550000001</v>
      </c>
      <c r="D19" s="11">
        <v>21394575.09</v>
      </c>
      <c r="E19" s="11">
        <v>8507549.4600000009</v>
      </c>
      <c r="F19" s="11">
        <f t="shared" ca="1" si="0"/>
        <v>71.548678938266278</v>
      </c>
      <c r="G19" s="2"/>
    </row>
    <row r="20" spans="1:7" ht="25.5" outlineLevel="1" x14ac:dyDescent="0.25">
      <c r="A20" s="12" t="s">
        <v>29</v>
      </c>
      <c r="B20" s="12" t="s">
        <v>30</v>
      </c>
      <c r="C20" s="13">
        <v>29902124.550000001</v>
      </c>
      <c r="D20" s="13">
        <v>21394575.09</v>
      </c>
      <c r="E20" s="13">
        <v>8507549.4600000009</v>
      </c>
      <c r="F20" s="13">
        <f t="shared" ca="1" si="0"/>
        <v>71.548678938266278</v>
      </c>
      <c r="G20" s="2"/>
    </row>
    <row r="21" spans="1:7" ht="38.25" x14ac:dyDescent="0.25">
      <c r="A21" s="10" t="s">
        <v>31</v>
      </c>
      <c r="B21" s="10" t="s">
        <v>32</v>
      </c>
      <c r="C21" s="11">
        <v>24441001.600000001</v>
      </c>
      <c r="D21" s="11">
        <v>18674047.850000001</v>
      </c>
      <c r="E21" s="11">
        <v>5766953.75</v>
      </c>
      <c r="F21" s="11">
        <f t="shared" ca="1" si="0"/>
        <v>76.40459321437956</v>
      </c>
      <c r="G21" s="2"/>
    </row>
    <row r="22" spans="1:7" ht="25.5" outlineLevel="1" x14ac:dyDescent="0.25">
      <c r="A22" s="12" t="s">
        <v>33</v>
      </c>
      <c r="B22" s="12" t="s">
        <v>34</v>
      </c>
      <c r="C22" s="13">
        <v>24441001.600000001</v>
      </c>
      <c r="D22" s="13">
        <v>18674047.850000001</v>
      </c>
      <c r="E22" s="13">
        <v>5766953.75</v>
      </c>
      <c r="F22" s="13">
        <f t="shared" ca="1" si="0"/>
        <v>76.40459321437956</v>
      </c>
      <c r="G22" s="2"/>
    </row>
    <row r="23" spans="1:7" ht="38.25" x14ac:dyDescent="0.25">
      <c r="A23" s="10" t="s">
        <v>35</v>
      </c>
      <c r="B23" s="10" t="s">
        <v>36</v>
      </c>
      <c r="C23" s="11">
        <v>72537554.730000004</v>
      </c>
      <c r="D23" s="11">
        <v>56988114.539999999</v>
      </c>
      <c r="E23" s="11">
        <v>15549440.189999999</v>
      </c>
      <c r="F23" s="11">
        <f t="shared" ca="1" si="0"/>
        <v>78.563600264885849</v>
      </c>
      <c r="G23" s="2"/>
    </row>
    <row r="24" spans="1:7" ht="25.5" outlineLevel="1" x14ac:dyDescent="0.25">
      <c r="A24" s="12" t="s">
        <v>37</v>
      </c>
      <c r="B24" s="12" t="s">
        <v>38</v>
      </c>
      <c r="C24" s="13">
        <v>6007914.0999999996</v>
      </c>
      <c r="D24" s="13">
        <v>5122191.1900000004</v>
      </c>
      <c r="E24" s="13">
        <v>885722.91</v>
      </c>
      <c r="F24" s="13">
        <f t="shared" ca="1" si="0"/>
        <v>85.257397238752148</v>
      </c>
      <c r="G24" s="2"/>
    </row>
    <row r="25" spans="1:7" ht="25.5" outlineLevel="1" x14ac:dyDescent="0.25">
      <c r="A25" s="12" t="s">
        <v>39</v>
      </c>
      <c r="B25" s="12" t="s">
        <v>40</v>
      </c>
      <c r="C25" s="13">
        <v>7486200.8200000003</v>
      </c>
      <c r="D25" s="13">
        <v>5059954.91</v>
      </c>
      <c r="E25" s="13">
        <v>2426245.91</v>
      </c>
      <c r="F25" s="13">
        <f t="shared" ca="1" si="0"/>
        <v>67.590424457782575</v>
      </c>
      <c r="G25" s="2"/>
    </row>
    <row r="26" spans="1:7" ht="38.25" outlineLevel="1" x14ac:dyDescent="0.25">
      <c r="A26" s="12" t="s">
        <v>41</v>
      </c>
      <c r="B26" s="12" t="s">
        <v>42</v>
      </c>
      <c r="C26" s="13">
        <v>11149511.199999999</v>
      </c>
      <c r="D26" s="13">
        <v>7388105.8799999999</v>
      </c>
      <c r="E26" s="13">
        <v>3761405.32</v>
      </c>
      <c r="F26" s="13">
        <f t="shared" ca="1" si="0"/>
        <v>66.263944198737619</v>
      </c>
      <c r="G26" s="2"/>
    </row>
    <row r="27" spans="1:7" ht="38.25" outlineLevel="1" x14ac:dyDescent="0.25">
      <c r="A27" s="12" t="s">
        <v>43</v>
      </c>
      <c r="B27" s="12" t="s">
        <v>44</v>
      </c>
      <c r="C27" s="13">
        <v>47893928.609999999</v>
      </c>
      <c r="D27" s="13">
        <v>39417862.560000002</v>
      </c>
      <c r="E27" s="13">
        <v>8476066.0500000007</v>
      </c>
      <c r="F27" s="13">
        <f t="shared" ca="1" si="0"/>
        <v>82.302420586499466</v>
      </c>
      <c r="G27" s="2"/>
    </row>
    <row r="28" spans="1:7" ht="51" x14ac:dyDescent="0.25">
      <c r="A28" s="10" t="s">
        <v>45</v>
      </c>
      <c r="B28" s="10" t="s">
        <v>46</v>
      </c>
      <c r="C28" s="11">
        <v>19153823.050000001</v>
      </c>
      <c r="D28" s="11">
        <v>12990668.689999999</v>
      </c>
      <c r="E28" s="11">
        <v>6163154.3600000003</v>
      </c>
      <c r="F28" s="11">
        <f t="shared" ca="1" si="0"/>
        <v>67.822850070654695</v>
      </c>
      <c r="G28" s="2"/>
    </row>
    <row r="29" spans="1:7" ht="51" outlineLevel="1" x14ac:dyDescent="0.25">
      <c r="A29" s="12" t="s">
        <v>47</v>
      </c>
      <c r="B29" s="12" t="s">
        <v>48</v>
      </c>
      <c r="C29" s="13">
        <v>18903823.050000001</v>
      </c>
      <c r="D29" s="13">
        <v>12758676.039999999</v>
      </c>
      <c r="E29" s="13">
        <v>6145147.0099999998</v>
      </c>
      <c r="F29" s="13">
        <f t="shared" ca="1" si="0"/>
        <v>67.492570186748551</v>
      </c>
      <c r="G29" s="2"/>
    </row>
    <row r="30" spans="1:7" ht="25.5" outlineLevel="1" x14ac:dyDescent="0.25">
      <c r="A30" s="12" t="s">
        <v>49</v>
      </c>
      <c r="B30" s="12" t="s">
        <v>50</v>
      </c>
      <c r="C30" s="13">
        <v>1000</v>
      </c>
      <c r="D30" s="13">
        <v>0</v>
      </c>
      <c r="E30" s="13">
        <v>1000</v>
      </c>
      <c r="F30" s="13">
        <f t="shared" ca="1" si="0"/>
        <v>0</v>
      </c>
      <c r="G30" s="2"/>
    </row>
    <row r="31" spans="1:7" ht="38.25" outlineLevel="1" x14ac:dyDescent="0.25">
      <c r="A31" s="12" t="s">
        <v>51</v>
      </c>
      <c r="B31" s="12" t="s">
        <v>52</v>
      </c>
      <c r="C31" s="13">
        <v>249000</v>
      </c>
      <c r="D31" s="13">
        <v>231992.65</v>
      </c>
      <c r="E31" s="13">
        <v>17007.349999999999</v>
      </c>
      <c r="F31" s="13">
        <f t="shared" ca="1" si="0"/>
        <v>93.169738955823291</v>
      </c>
      <c r="G31" s="2"/>
    </row>
    <row r="32" spans="1:7" ht="25.5" x14ac:dyDescent="0.25">
      <c r="A32" s="10" t="s">
        <v>53</v>
      </c>
      <c r="B32" s="10" t="s">
        <v>54</v>
      </c>
      <c r="C32" s="11">
        <v>5063612.5999999996</v>
      </c>
      <c r="D32" s="11">
        <v>0</v>
      </c>
      <c r="E32" s="11">
        <v>5063612.5999999996</v>
      </c>
      <c r="F32" s="11">
        <f t="shared" ca="1" si="0"/>
        <v>0</v>
      </c>
      <c r="G32" s="2"/>
    </row>
    <row r="33" spans="1:7" ht="25.5" outlineLevel="1" x14ac:dyDescent="0.25">
      <c r="A33" s="12" t="s">
        <v>55</v>
      </c>
      <c r="B33" s="12" t="s">
        <v>56</v>
      </c>
      <c r="C33" s="13">
        <v>5063612.5999999996</v>
      </c>
      <c r="D33" s="13">
        <v>0</v>
      </c>
      <c r="E33" s="13">
        <v>5063612.5999999996</v>
      </c>
      <c r="F33" s="13">
        <f t="shared" ca="1" si="0"/>
        <v>0</v>
      </c>
      <c r="G33" s="2"/>
    </row>
    <row r="34" spans="1:7" ht="25.5" x14ac:dyDescent="0.25">
      <c r="A34" s="10" t="s">
        <v>57</v>
      </c>
      <c r="B34" s="10" t="s">
        <v>58</v>
      </c>
      <c r="C34" s="11">
        <v>18693755.809999999</v>
      </c>
      <c r="D34" s="11">
        <v>15567995.210000001</v>
      </c>
      <c r="E34" s="11">
        <v>3125760.6</v>
      </c>
      <c r="F34" s="11">
        <f t="shared" ca="1" si="0"/>
        <v>83.279119339261342</v>
      </c>
      <c r="G34" s="2"/>
    </row>
    <row r="35" spans="1:7" ht="25.5" outlineLevel="1" x14ac:dyDescent="0.25">
      <c r="A35" s="12" t="s">
        <v>59</v>
      </c>
      <c r="B35" s="12" t="s">
        <v>60</v>
      </c>
      <c r="C35" s="13">
        <v>18213465.809999999</v>
      </c>
      <c r="D35" s="13">
        <v>15187705.210000001</v>
      </c>
      <c r="E35" s="13">
        <v>3025760.6</v>
      </c>
      <c r="F35" s="13">
        <f t="shared" ca="1" si="0"/>
        <v>83.387233206660085</v>
      </c>
      <c r="G35" s="2"/>
    </row>
    <row r="36" spans="1:7" ht="38.25" outlineLevel="1" x14ac:dyDescent="0.25">
      <c r="A36" s="12" t="s">
        <v>61</v>
      </c>
      <c r="B36" s="12" t="s">
        <v>62</v>
      </c>
      <c r="C36" s="13">
        <v>480290</v>
      </c>
      <c r="D36" s="13">
        <v>380290</v>
      </c>
      <c r="E36" s="13">
        <v>100000</v>
      </c>
      <c r="F36" s="13">
        <f t="shared" ca="1" si="0"/>
        <v>79.179245872285492</v>
      </c>
      <c r="G36" s="2"/>
    </row>
    <row r="37" spans="1:7" ht="38.25" x14ac:dyDescent="0.25">
      <c r="A37" s="10" t="s">
        <v>63</v>
      </c>
      <c r="B37" s="10" t="s">
        <v>64</v>
      </c>
      <c r="C37" s="11">
        <v>3208211</v>
      </c>
      <c r="D37" s="11">
        <v>1692500</v>
      </c>
      <c r="E37" s="11">
        <v>1515711</v>
      </c>
      <c r="F37" s="11">
        <f t="shared" ca="1" si="0"/>
        <v>52.755258304394566</v>
      </c>
      <c r="G37" s="2"/>
    </row>
    <row r="38" spans="1:7" ht="38.25" outlineLevel="1" x14ac:dyDescent="0.25">
      <c r="A38" s="12" t="s">
        <v>65</v>
      </c>
      <c r="B38" s="12" t="s">
        <v>66</v>
      </c>
      <c r="C38" s="13">
        <v>3208211</v>
      </c>
      <c r="D38" s="13">
        <v>1692500</v>
      </c>
      <c r="E38" s="13">
        <v>1515711</v>
      </c>
      <c r="F38" s="13">
        <f t="shared" ca="1" si="0"/>
        <v>52.755258304394566</v>
      </c>
      <c r="G38" s="2"/>
    </row>
    <row r="39" spans="1:7" ht="25.5" x14ac:dyDescent="0.25">
      <c r="A39" s="10" t="s">
        <v>67</v>
      </c>
      <c r="B39" s="10" t="s">
        <v>68</v>
      </c>
      <c r="C39" s="11">
        <v>13535</v>
      </c>
      <c r="D39" s="11">
        <v>0</v>
      </c>
      <c r="E39" s="11">
        <v>13535</v>
      </c>
      <c r="F39" s="11">
        <f t="shared" ca="1" si="0"/>
        <v>0</v>
      </c>
      <c r="G39" s="2"/>
    </row>
    <row r="40" spans="1:7" ht="25.5" outlineLevel="1" x14ac:dyDescent="0.25">
      <c r="A40" s="12" t="s">
        <v>69</v>
      </c>
      <c r="B40" s="12" t="s">
        <v>70</v>
      </c>
      <c r="C40" s="13">
        <v>8535</v>
      </c>
      <c r="D40" s="13">
        <v>0</v>
      </c>
      <c r="E40" s="13">
        <v>8535</v>
      </c>
      <c r="F40" s="13">
        <f t="shared" ca="1" si="0"/>
        <v>0</v>
      </c>
      <c r="G40" s="2"/>
    </row>
    <row r="41" spans="1:7" ht="38.25" outlineLevel="1" x14ac:dyDescent="0.25">
      <c r="A41" s="12" t="s">
        <v>71</v>
      </c>
      <c r="B41" s="12" t="s">
        <v>72</v>
      </c>
      <c r="C41" s="13">
        <v>5000</v>
      </c>
      <c r="D41" s="13">
        <v>0</v>
      </c>
      <c r="E41" s="13">
        <v>5000</v>
      </c>
      <c r="F41" s="13">
        <f t="shared" ca="1" si="0"/>
        <v>0</v>
      </c>
      <c r="G41" s="2"/>
    </row>
    <row r="42" spans="1:7" ht="25.5" x14ac:dyDescent="0.25">
      <c r="A42" s="10" t="s">
        <v>73</v>
      </c>
      <c r="B42" s="10" t="s">
        <v>74</v>
      </c>
      <c r="C42" s="11">
        <v>12264533.369999999</v>
      </c>
      <c r="D42" s="11">
        <v>8670243.25</v>
      </c>
      <c r="E42" s="11">
        <v>3594290.12</v>
      </c>
      <c r="F42" s="11">
        <f t="shared" ca="1" si="0"/>
        <v>70.693625174587467</v>
      </c>
      <c r="G42" s="2"/>
    </row>
    <row r="43" spans="1:7" ht="38.25" outlineLevel="1" x14ac:dyDescent="0.25">
      <c r="A43" s="12" t="s">
        <v>75</v>
      </c>
      <c r="B43" s="12" t="s">
        <v>76</v>
      </c>
      <c r="C43" s="13">
        <v>5351044.8899999997</v>
      </c>
      <c r="D43" s="13">
        <v>3887956.88</v>
      </c>
      <c r="E43" s="13">
        <v>1463088.01</v>
      </c>
      <c r="F43" s="13">
        <f t="shared" ca="1" si="0"/>
        <v>72.657900651623947</v>
      </c>
      <c r="G43" s="2"/>
    </row>
    <row r="44" spans="1:7" ht="25.5" outlineLevel="1" x14ac:dyDescent="0.25">
      <c r="A44" s="12" t="s">
        <v>77</v>
      </c>
      <c r="B44" s="12" t="s">
        <v>78</v>
      </c>
      <c r="C44" s="13">
        <v>6913488.4800000004</v>
      </c>
      <c r="D44" s="13">
        <v>4782286.37</v>
      </c>
      <c r="E44" s="13">
        <v>2131202.11</v>
      </c>
      <c r="F44" s="13">
        <f t="shared" ca="1" si="0"/>
        <v>69.173274589733595</v>
      </c>
      <c r="G44" s="2"/>
    </row>
    <row r="45" spans="1:7" ht="63.75" x14ac:dyDescent="0.25">
      <c r="A45" s="10" t="s">
        <v>79</v>
      </c>
      <c r="B45" s="10" t="s">
        <v>80</v>
      </c>
      <c r="C45" s="11">
        <v>9788049.8000000007</v>
      </c>
      <c r="D45" s="11">
        <v>5483375.0700000003</v>
      </c>
      <c r="E45" s="11">
        <v>4304674.7300000004</v>
      </c>
      <c r="F45" s="11">
        <f t="shared" ca="1" si="0"/>
        <v>56.02111944710375</v>
      </c>
      <c r="G45" s="2"/>
    </row>
    <row r="46" spans="1:7" ht="25.5" outlineLevel="1" x14ac:dyDescent="0.25">
      <c r="A46" s="12" t="s">
        <v>81</v>
      </c>
      <c r="B46" s="12" t="s">
        <v>82</v>
      </c>
      <c r="C46" s="13">
        <v>2051648.64</v>
      </c>
      <c r="D46" s="13">
        <v>249060</v>
      </c>
      <c r="E46" s="13">
        <v>1802588.64</v>
      </c>
      <c r="F46" s="13">
        <f t="shared" ca="1" si="0"/>
        <v>12.139505524688673</v>
      </c>
      <c r="G46" s="2"/>
    </row>
    <row r="47" spans="1:7" ht="38.25" outlineLevel="1" x14ac:dyDescent="0.25">
      <c r="A47" s="12" t="s">
        <v>83</v>
      </c>
      <c r="B47" s="12" t="s">
        <v>84</v>
      </c>
      <c r="C47" s="13">
        <v>7736401.1600000001</v>
      </c>
      <c r="D47" s="13">
        <v>5234315.07</v>
      </c>
      <c r="E47" s="13">
        <v>2502086.09</v>
      </c>
      <c r="F47" s="13">
        <f t="shared" ca="1" si="0"/>
        <v>67.65826851202219</v>
      </c>
      <c r="G47" s="2"/>
    </row>
    <row r="48" spans="1:7" ht="25.5" x14ac:dyDescent="0.25">
      <c r="A48" s="10" t="s">
        <v>85</v>
      </c>
      <c r="B48" s="10" t="s">
        <v>86</v>
      </c>
      <c r="C48" s="11">
        <v>54408192.609999999</v>
      </c>
      <c r="D48" s="11">
        <v>36747720.630000003</v>
      </c>
      <c r="E48" s="11">
        <v>17660471.98</v>
      </c>
      <c r="F48" s="11">
        <f t="shared" ca="1" si="0"/>
        <v>67.540785435401375</v>
      </c>
      <c r="G48" s="2"/>
    </row>
    <row r="49" spans="1:8" ht="25.5" outlineLevel="1" x14ac:dyDescent="0.25">
      <c r="A49" s="12" t="s">
        <v>87</v>
      </c>
      <c r="B49" s="12" t="s">
        <v>88</v>
      </c>
      <c r="C49" s="13">
        <v>392556.36</v>
      </c>
      <c r="D49" s="13">
        <v>75000</v>
      </c>
      <c r="E49" s="13">
        <v>317556.36</v>
      </c>
      <c r="F49" s="13">
        <f t="shared" ca="1" si="0"/>
        <v>19.105536845715609</v>
      </c>
      <c r="G49" s="2"/>
    </row>
    <row r="50" spans="1:8" ht="25.5" outlineLevel="1" x14ac:dyDescent="0.25">
      <c r="A50" s="12" t="s">
        <v>89</v>
      </c>
      <c r="B50" s="12" t="s">
        <v>90</v>
      </c>
      <c r="C50" s="13">
        <v>744186</v>
      </c>
      <c r="D50" s="13">
        <v>45262.71</v>
      </c>
      <c r="E50" s="13">
        <v>698923.29</v>
      </c>
      <c r="F50" s="13">
        <f t="shared" ca="1" si="0"/>
        <v>6.0821770363860646</v>
      </c>
      <c r="G50" s="2"/>
    </row>
    <row r="51" spans="1:8" ht="25.5" outlineLevel="1" x14ac:dyDescent="0.25">
      <c r="A51" s="12" t="s">
        <v>91</v>
      </c>
      <c r="B51" s="12" t="s">
        <v>92</v>
      </c>
      <c r="C51" s="13">
        <v>37413053.219999999</v>
      </c>
      <c r="D51" s="13">
        <v>25647346.920000002</v>
      </c>
      <c r="E51" s="13">
        <v>11765706.300000001</v>
      </c>
      <c r="F51" s="13">
        <f t="shared" ca="1" si="0"/>
        <v>68.551868165332266</v>
      </c>
      <c r="G51" s="2"/>
    </row>
    <row r="52" spans="1:8" ht="51" outlineLevel="1" x14ac:dyDescent="0.25">
      <c r="A52" s="12" t="s">
        <v>93</v>
      </c>
      <c r="B52" s="12" t="s">
        <v>94</v>
      </c>
      <c r="C52" s="13">
        <v>15858397.029999999</v>
      </c>
      <c r="D52" s="13">
        <v>10980111</v>
      </c>
      <c r="E52" s="13">
        <v>4878286.03</v>
      </c>
      <c r="F52" s="13">
        <f t="shared" ca="1" si="0"/>
        <v>69.238467035656001</v>
      </c>
      <c r="G52" s="2"/>
    </row>
    <row r="53" spans="1:8" x14ac:dyDescent="0.25">
      <c r="A53" s="10" t="s">
        <v>95</v>
      </c>
      <c r="B53" s="10" t="s">
        <v>96</v>
      </c>
      <c r="C53" s="11">
        <v>6810906.2400000002</v>
      </c>
      <c r="D53" s="11">
        <v>4711387.0999999996</v>
      </c>
      <c r="E53" s="11">
        <v>2099519.14</v>
      </c>
      <c r="F53" s="11">
        <f t="shared" ca="1" si="0"/>
        <v>69.174158826770153</v>
      </c>
      <c r="G53" s="2"/>
    </row>
    <row r="54" spans="1:8" ht="25.5" outlineLevel="1" x14ac:dyDescent="0.25">
      <c r="A54" s="12" t="s">
        <v>97</v>
      </c>
      <c r="B54" s="12" t="s">
        <v>98</v>
      </c>
      <c r="C54" s="13">
        <v>6670249.2400000002</v>
      </c>
      <c r="D54" s="13">
        <v>4625047.5</v>
      </c>
      <c r="E54" s="13">
        <v>2045201.74</v>
      </c>
      <c r="F54" s="13">
        <f t="shared" ca="1" si="0"/>
        <v>69.338450987177808</v>
      </c>
      <c r="G54" s="2"/>
    </row>
    <row r="55" spans="1:8" outlineLevel="1" x14ac:dyDescent="0.25">
      <c r="A55" s="12" t="s">
        <v>99</v>
      </c>
      <c r="B55" s="12" t="s">
        <v>100</v>
      </c>
      <c r="C55" s="13">
        <v>140657</v>
      </c>
      <c r="D55" s="13">
        <v>86339.6</v>
      </c>
      <c r="E55" s="13">
        <v>54317.4</v>
      </c>
      <c r="F55" s="13">
        <f t="shared" ca="1" si="0"/>
        <v>61.383080827829403</v>
      </c>
      <c r="G55" s="2"/>
    </row>
    <row r="56" spans="1:8" ht="17.25" customHeight="1" x14ac:dyDescent="0.25">
      <c r="A56" s="14" t="s">
        <v>101</v>
      </c>
      <c r="B56" s="14"/>
      <c r="C56" s="15">
        <v>503443513.61000001</v>
      </c>
      <c r="D56" s="15">
        <v>362408418.36000001</v>
      </c>
      <c r="E56" s="15">
        <v>141035095.25</v>
      </c>
      <c r="F56" s="15">
        <f t="shared" ca="1" si="0"/>
        <v>71.985914717881357</v>
      </c>
      <c r="G56" s="2"/>
      <c r="H56" s="2"/>
    </row>
    <row r="57" spans="1:8" ht="12.75" customHeight="1" x14ac:dyDescent="0.25">
      <c r="A57" s="8"/>
      <c r="B57" s="8"/>
      <c r="C57" s="8"/>
      <c r="D57" s="8"/>
      <c r="E57" s="8"/>
      <c r="F57" s="8"/>
      <c r="G57" s="2"/>
      <c r="H57" s="2"/>
    </row>
    <row r="58" spans="1:8" ht="12.75" customHeight="1" x14ac:dyDescent="0.25">
      <c r="A58" s="16"/>
      <c r="B58" s="16"/>
      <c r="C58" s="17"/>
      <c r="H58" s="9"/>
    </row>
  </sheetData>
  <mergeCells count="12">
    <mergeCell ref="F6:F7"/>
    <mergeCell ref="B6:B7"/>
    <mergeCell ref="A1:F1"/>
    <mergeCell ref="A2:F2"/>
    <mergeCell ref="A3:F3"/>
    <mergeCell ref="A4:F4"/>
    <mergeCell ref="A5:F5"/>
    <mergeCell ref="A58:C58"/>
    <mergeCell ref="A6:A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0.09.2020&lt;/string&gt;&#10;  &lt;/DateInfo&gt;&#10;  &lt;Code&gt;D8E59F5BF180413DAB2F2303DA3E32&lt;/Code&gt;&#10;  &lt;ObjectCode&gt;SQUERY_GENERATOR1&lt;/ObjectCode&gt;&#10;  &lt;DocName&gt;Анализ исполнения местного бюджета ЗАТО Видяево за ___ квартал 2017 года в разрезе муниципальных программ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99213&lt;/VariantLink&gt;&#10;  &lt;SvodReportLink xsi:nil=&quot;true&quot; /&gt;&#10;  &lt;ReportLink&gt;3255729&lt;/ReportLink&gt;&#10;  &lt;Note&gt;01.01.2020 - 30.09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2F9071F-9148-47DA-BCB4-AA32AEAD63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2020-10-23T08:42:17Z</dcterms:created>
  <dcterms:modified xsi:type="dcterms:W3CDTF">2020-10-23T09:24:01Z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3" name="Версия клиента">
    <vt:lpwstr>20.1.1.3250 (.NET 4.0)</vt:lpwstr>
  </property>
  <property fmtid="{D5CDD505-2E9C-101B-9397-08002B2CF9AE}" pid="4" name="Версия базы">
    <vt:lpwstr>20.1.1944.21639201</vt:lpwstr>
  </property>
  <property fmtid="{D5CDD505-2E9C-101B-9397-08002B2CF9AE}" pid="5" name="Тип сервера">
    <vt:lpwstr>MSSQL</vt:lpwstr>
  </property>
  <property fmtid="{D5CDD505-2E9C-101B-9397-08002B2CF9AE}" pid="6" name="Сервер">
    <vt:lpwstr>fo99\fo99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11" name="Код отчета">
    <vt:lpwstr>D8E59F5BF180413DAB2F2303DA3E32</vt:lpwstr>
  </property>
  <property fmtid="{D5CDD505-2E9C-101B-9397-08002B2CF9AE}" pid="12" name="Локальная база">
    <vt:lpwstr>не используется</vt:lpwstr>
  </property>
</Properties>
</file>