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770" windowHeight="12360"/>
  </bookViews>
  <sheets>
    <sheet name="Документ" sheetId="2" r:id="rId1"/>
  </sheets>
  <definedNames>
    <definedName name="_xlnm._FilterDatabase" localSheetId="0" hidden="1">Документ!$A$7:$N$56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6" i="2" l="1"/>
  <c r="F40" i="2"/>
  <c r="F24" i="2"/>
  <c r="F8" i="2"/>
  <c r="F43" i="2"/>
  <c r="F27" i="2"/>
  <c r="F11" i="2"/>
  <c r="F42" i="2"/>
  <c r="F26" i="2"/>
  <c r="F10" i="2"/>
  <c r="F41" i="2"/>
  <c r="F25" i="2"/>
  <c r="F9" i="2"/>
  <c r="F21" i="2"/>
  <c r="F48" i="2"/>
  <c r="F16" i="2"/>
  <c r="F51" i="2"/>
  <c r="F19" i="2"/>
  <c r="F50" i="2"/>
  <c r="F18" i="2"/>
  <c r="F49" i="2"/>
  <c r="F17" i="2"/>
  <c r="F44" i="2"/>
  <c r="F12" i="2"/>
  <c r="F47" i="2"/>
  <c r="F15" i="2"/>
  <c r="F46" i="2"/>
  <c r="F14" i="2"/>
  <c r="F45" i="2"/>
  <c r="F13" i="2"/>
  <c r="F52" i="2"/>
  <c r="F36" i="2"/>
  <c r="F20" i="2"/>
  <c r="F55" i="2"/>
  <c r="F39" i="2"/>
  <c r="F23" i="2"/>
  <c r="F54" i="2"/>
  <c r="F38" i="2"/>
  <c r="F22" i="2"/>
  <c r="F53" i="2"/>
  <c r="F37" i="2"/>
  <c r="F32" i="2"/>
  <c r="F35" i="2"/>
  <c r="F34" i="2"/>
  <c r="F33" i="2"/>
  <c r="F28" i="2"/>
  <c r="F31" i="2"/>
  <c r="F30" i="2"/>
  <c r="F29" i="2"/>
</calcChain>
</file>

<file path=xl/sharedStrings.xml><?xml version="1.0" encoding="utf-8"?>
<sst xmlns="http://schemas.openxmlformats.org/spreadsheetml/2006/main" count="105" uniqueCount="105">
  <si>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</si>
  <si>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</si>
  <si>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</si>
  <si>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</si>
  <si>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</si>
  <si>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</si>
  <si>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</si>
  <si>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</si>
  <si>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</si>
  <si>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</si>
  <si>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</si>
  <si>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</si>
  <si>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</si>
  <si>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</si>
  <si>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</si>
  <si>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</si>
  <si>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</si>
  <si>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</si>
  <si>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</si>
  <si>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</si>
  <si>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</si>
  <si>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</si>
  <si>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</si>
  <si>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</si>
  <si>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</si>
  <si>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</si>
  <si>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</si>
  <si>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</si>
  <si>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</si>
  <si>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</si>
  <si>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</si>
  <si>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</si>
  <si>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</si>
  <si>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</si>
  <si>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</si>
  <si>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</si>
  <si>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</si>
  <si>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</si>
  <si>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</si>
  <si>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</si>
  <si>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</si>
  <si>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</si>
  <si>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</si>
  <si>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</si>
  <si>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</si>
  <si>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</si>
  <si>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</si>
  <si>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</si>
  <si>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</si>
  <si>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</si>
  <si>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</si>
  <si>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</si>
  <si>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</si>
  <si>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</si>
  <si>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</si>
  <si>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</si>
  <si>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</si>
  <si>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</si>
  <si>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</si>
  <si>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</si>
  <si>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</si>
  <si>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</si>
  <si>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</si>
  <si>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</si>
  <si>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</si>
  <si>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</si>
  <si>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</si>
  <si>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</si>
  <si>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</si>
  <si>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</si>
  <si>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</si>
  <si>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</si>
  <si>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</si>
  <si>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</si>
  <si>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</si>
  <si>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</si>
  <si>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</si>
  <si>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</si>
  <si>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</si>
  <si>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</si>
  <si>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</si>
  <si>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</si>
  <si>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</si>
  <si>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</si>
  <si>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</si>
  <si>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</si>
  <si>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</si>
  <si>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</si>
  <si>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</si>
  <si>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</si>
  <si>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</si>
  <si>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</si>
  <si>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</si>
  <si>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</si>
  <si>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</si>
  <si>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</si>
  <si>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</si>
  <si>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</si>
  <si>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</si>
  <si>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</si>
  <si>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</si>
  <si>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2 квартал 2020 года</t>
  </si>
  <si>
    <t xml:space="preserve">Анализ исполнения местного бюджета ЗАТО Видяево в разрезе муниципальных программ                              январь-июнь 2020 года
</t>
  </si>
  <si>
    <t>9990000000</t>
  </si>
  <si>
    <t xml:space="preserve">  Иная непрограммная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</si>
</sst>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0" fontId="1" fillId="0" borderId="1" xfId="8" applyNumberFormat="1" applyBorder="1" applyProtection="1"/>
    <xf numFmtId="0" fontId="1" fillId="0" borderId="8" xfId="9" applyNumberFormat="1" applyBorder="1" applyProtection="1">
      <alignment horizontal="center" vertical="center" shrinkToFit="1"/>
    </xf>
    <xf numFmtId="0" fontId="1" fillId="5" borderId="8" xfId="9" applyNumberFormat="1" applyFill="1" applyBorder="1" applyProtection="1">
      <alignment horizontal="center" vertical="center" shrinkToFit="1"/>
    </xf>
    <xf numFmtId="0" fontId="6" fillId="6" borderId="7" xfId="13" quotePrefix="1" applyNumberFormat="1" applyFont="1" applyFill="1" applyBorder="1" applyAlignment="1" applyProtection="1">
      <alignment horizontal="left" vertical="top" wrapText="1"/>
    </xf>
    <xf numFmtId="4" fontId="6" fillId="6" borderId="7" xfId="14" applyNumberFormat="1" applyFont="1" applyFill="1" applyBorder="1" applyAlignment="1" applyProtection="1">
      <alignment horizontal="right" vertical="top" shrinkToFit="1"/>
    </xf>
    <xf numFmtId="0" fontId="5" fillId="6" borderId="7" xfId="13" quotePrefix="1" applyNumberFormat="1" applyFont="1" applyFill="1" applyBorder="1" applyAlignment="1" applyProtection="1">
      <alignment horizontal="left" vertical="top" wrapText="1"/>
    </xf>
    <xf numFmtId="4" fontId="5" fillId="6" borderId="7" xfId="14" applyNumberFormat="1" applyFont="1" applyFill="1" applyBorder="1" applyAlignment="1" applyProtection="1">
      <alignment horizontal="right" vertical="top" shrinkToFit="1"/>
    </xf>
    <xf numFmtId="0" fontId="7" fillId="6" borderId="7" xfId="3" applyNumberFormat="1" applyFont="1" applyFill="1" applyBorder="1" applyAlignment="1" applyProtection="1">
      <alignment horizontal="left"/>
    </xf>
    <xf numFmtId="4" fontId="5" fillId="6" borderId="7" xfId="9" applyNumberFormat="1" applyFont="1" applyFill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7" topLeftCell="A50" activePane="bottomLeft" state="frozen"/>
      <selection pane="bottomLeft" activeCell="D61" sqref="D61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3.42578125" style="8" customWidth="1"/>
    <col min="4" max="4" width="15.85546875" style="8" customWidth="1"/>
    <col min="5" max="5" width="12.5703125" style="8" customWidth="1"/>
    <col min="6" max="6" width="12.7109375" style="8" customWidth="1"/>
    <col min="7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18"/>
      <c r="B1" s="19"/>
      <c r="C1" s="19"/>
      <c r="D1" s="19"/>
      <c r="E1" s="19"/>
      <c r="F1" s="19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20" t="s">
        <v>102</v>
      </c>
      <c r="B2" s="21"/>
      <c r="C2" s="21"/>
      <c r="D2" s="21"/>
      <c r="E2" s="21"/>
      <c r="F2" s="21"/>
      <c r="G2" s="3"/>
      <c r="H2" s="3"/>
      <c r="I2" s="3"/>
      <c r="J2" s="3"/>
      <c r="K2" s="3"/>
      <c r="L2" s="3"/>
      <c r="M2" s="3"/>
    </row>
    <row r="3" spans="1:14" x14ac:dyDescent="0.25">
      <c r="A3" s="22"/>
      <c r="B3" s="23"/>
      <c r="C3" s="23"/>
      <c r="D3" s="23"/>
      <c r="E3" s="23"/>
      <c r="F3" s="23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4" t="s">
        <v>0</v>
      </c>
      <c r="B4" s="25"/>
      <c r="C4" s="25"/>
      <c r="D4" s="25"/>
      <c r="E4" s="25"/>
      <c r="F4" s="25"/>
      <c r="G4" s="5"/>
      <c r="H4" s="5"/>
      <c r="I4" s="5"/>
      <c r="J4" s="5"/>
      <c r="K4" s="5"/>
      <c r="L4" s="5"/>
      <c r="M4" s="5"/>
    </row>
    <row r="5" spans="1:14" ht="21.75" customHeight="1" x14ac:dyDescent="0.25">
      <c r="A5" s="28" t="s">
        <v>1</v>
      </c>
      <c r="B5" s="28" t="s">
        <v>2</v>
      </c>
      <c r="C5" s="26" t="s">
        <v>3</v>
      </c>
      <c r="D5" s="26" t="s">
        <v>101</v>
      </c>
      <c r="E5" s="26" t="s">
        <v>4</v>
      </c>
      <c r="F5" s="26" t="s">
        <v>5</v>
      </c>
      <c r="G5" s="6"/>
      <c r="H5" s="2"/>
      <c r="I5" s="2"/>
      <c r="J5" s="2"/>
      <c r="K5" s="2"/>
      <c r="L5" s="2"/>
      <c r="M5" s="2"/>
    </row>
    <row r="6" spans="1:14" ht="51" customHeight="1" x14ac:dyDescent="0.25">
      <c r="A6" s="29"/>
      <c r="B6" s="29"/>
      <c r="C6" s="27"/>
      <c r="D6" s="27"/>
      <c r="E6" s="27"/>
      <c r="F6" s="27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10">
        <v>1</v>
      </c>
      <c r="B7" s="10">
        <v>2</v>
      </c>
      <c r="C7" s="11">
        <v>3</v>
      </c>
      <c r="D7" s="11">
        <v>4</v>
      </c>
      <c r="E7" s="11">
        <v>5</v>
      </c>
      <c r="F7" s="11">
        <v>6</v>
      </c>
      <c r="G7" s="6"/>
      <c r="H7" s="2"/>
      <c r="I7" s="2"/>
      <c r="J7" s="2"/>
      <c r="K7" s="2"/>
      <c r="L7" s="2"/>
      <c r="M7" s="2"/>
    </row>
    <row r="8" spans="1:14" ht="25.5" x14ac:dyDescent="0.25">
      <c r="A8" s="14" t="s">
        <v>6</v>
      </c>
      <c r="B8" s="14" t="s">
        <v>7</v>
      </c>
      <c r="C8" s="15">
        <v>226432390.41999999</v>
      </c>
      <c r="D8" s="15">
        <v>130026796.79000001</v>
      </c>
      <c r="E8" s="15">
        <v>96405593.629999995</v>
      </c>
      <c r="F8" s="15">
        <f t="shared" ref="F8:F56" ca="1" si="0">IF(INDIRECT("R[0]C[-3]", FALSE)&lt;&gt;0,INDIRECT("R[0]C[-2]", FALSE)*100/INDIRECT("R[0]C[-3]", FALSE),"")</f>
        <v>57.424115228752704</v>
      </c>
      <c r="G8" s="9"/>
      <c r="H8" s="2"/>
      <c r="I8" s="2"/>
      <c r="J8" s="2"/>
      <c r="K8" s="2"/>
      <c r="L8" s="2"/>
      <c r="M8" s="2"/>
      <c r="N8" s="2"/>
    </row>
    <row r="9" spans="1:14" ht="25.5" outlineLevel="1" x14ac:dyDescent="0.25">
      <c r="A9" s="12" t="s">
        <v>8</v>
      </c>
      <c r="B9" s="12" t="s">
        <v>9</v>
      </c>
      <c r="C9" s="13">
        <v>213497041.40000001</v>
      </c>
      <c r="D9" s="13">
        <v>124704396.65000001</v>
      </c>
      <c r="E9" s="13">
        <v>88792644.75</v>
      </c>
      <c r="F9" s="13">
        <f t="shared" ca="1" si="0"/>
        <v>58.410362894143596</v>
      </c>
      <c r="G9" s="9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12" t="s">
        <v>10</v>
      </c>
      <c r="B10" s="12" t="s">
        <v>11</v>
      </c>
      <c r="C10" s="13">
        <v>1744868.16</v>
      </c>
      <c r="D10" s="13">
        <v>421451.85</v>
      </c>
      <c r="E10" s="13">
        <v>1323416.31</v>
      </c>
      <c r="F10" s="13">
        <f t="shared" ca="1" si="0"/>
        <v>24.153793373133706</v>
      </c>
      <c r="G10" s="9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12" t="s">
        <v>12</v>
      </c>
      <c r="B11" s="12" t="s">
        <v>13</v>
      </c>
      <c r="C11" s="13">
        <v>11190480.859999999</v>
      </c>
      <c r="D11" s="13">
        <v>4900948.29</v>
      </c>
      <c r="E11" s="13">
        <v>6289532.5700000003</v>
      </c>
      <c r="F11" s="13">
        <f t="shared" ca="1" si="0"/>
        <v>43.795689848487889</v>
      </c>
      <c r="G11" s="9"/>
      <c r="H11" s="2"/>
      <c r="I11" s="2"/>
      <c r="J11" s="2"/>
      <c r="K11" s="2"/>
      <c r="L11" s="2"/>
      <c r="M11" s="2"/>
      <c r="N11" s="2"/>
    </row>
    <row r="12" spans="1:14" ht="25.5" x14ac:dyDescent="0.25">
      <c r="A12" s="14" t="s">
        <v>14</v>
      </c>
      <c r="B12" s="14" t="s">
        <v>15</v>
      </c>
      <c r="C12" s="15">
        <v>18237365.399999999</v>
      </c>
      <c r="D12" s="15">
        <v>8774693.9299999997</v>
      </c>
      <c r="E12" s="15">
        <v>9462671.4700000007</v>
      </c>
      <c r="F12" s="15">
        <f t="shared" ca="1" si="0"/>
        <v>48.113824214982287</v>
      </c>
      <c r="G12" s="9"/>
      <c r="H12" s="2"/>
      <c r="I12" s="2"/>
      <c r="J12" s="2"/>
      <c r="K12" s="2"/>
      <c r="L12" s="2"/>
      <c r="M12" s="2"/>
      <c r="N12" s="2"/>
    </row>
    <row r="13" spans="1:14" ht="38.25" outlineLevel="1" x14ac:dyDescent="0.25">
      <c r="A13" s="12" t="s">
        <v>16</v>
      </c>
      <c r="B13" s="12" t="s">
        <v>17</v>
      </c>
      <c r="C13" s="13">
        <v>12528665.4</v>
      </c>
      <c r="D13" s="13">
        <v>5982931.6100000003</v>
      </c>
      <c r="E13" s="13">
        <v>6545733.79</v>
      </c>
      <c r="F13" s="13">
        <f t="shared" ca="1" si="0"/>
        <v>47.753942012051816</v>
      </c>
      <c r="G13" s="9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12" t="s">
        <v>18</v>
      </c>
      <c r="B14" s="12" t="s">
        <v>19</v>
      </c>
      <c r="C14" s="13">
        <v>5458700</v>
      </c>
      <c r="D14" s="13">
        <v>2541762.3199999998</v>
      </c>
      <c r="E14" s="13">
        <v>2916937.68</v>
      </c>
      <c r="F14" s="13">
        <f t="shared" ca="1" si="0"/>
        <v>46.563509993221821</v>
      </c>
      <c r="G14" s="9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12" t="s">
        <v>20</v>
      </c>
      <c r="B15" s="12" t="s">
        <v>21</v>
      </c>
      <c r="C15" s="13">
        <v>250000</v>
      </c>
      <c r="D15" s="13">
        <v>250000</v>
      </c>
      <c r="E15" s="13">
        <v>0</v>
      </c>
      <c r="F15" s="13">
        <f t="shared" ca="1" si="0"/>
        <v>100</v>
      </c>
      <c r="G15" s="9"/>
      <c r="H15" s="2"/>
      <c r="I15" s="2"/>
      <c r="J15" s="2"/>
      <c r="K15" s="2"/>
      <c r="L15" s="2"/>
      <c r="M15" s="2"/>
      <c r="N15" s="2"/>
    </row>
    <row r="16" spans="1:14" ht="38.25" x14ac:dyDescent="0.25">
      <c r="A16" s="14" t="s">
        <v>22</v>
      </c>
      <c r="B16" s="14" t="s">
        <v>23</v>
      </c>
      <c r="C16" s="15">
        <v>5263157.8899999997</v>
      </c>
      <c r="D16" s="15">
        <v>0</v>
      </c>
      <c r="E16" s="15">
        <v>5263157.8899999997</v>
      </c>
      <c r="F16" s="15">
        <f t="shared" ca="1" si="0"/>
        <v>0</v>
      </c>
      <c r="G16" s="9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12" t="s">
        <v>24</v>
      </c>
      <c r="B17" s="12" t="s">
        <v>25</v>
      </c>
      <c r="C17" s="13">
        <v>5263157.8899999997</v>
      </c>
      <c r="D17" s="13">
        <v>0</v>
      </c>
      <c r="E17" s="13">
        <v>5263157.8899999997</v>
      </c>
      <c r="F17" s="13">
        <f t="shared" ca="1" si="0"/>
        <v>0</v>
      </c>
      <c r="G17" s="9"/>
      <c r="H17" s="2"/>
      <c r="I17" s="2"/>
      <c r="J17" s="2"/>
      <c r="K17" s="2"/>
      <c r="L17" s="2"/>
      <c r="M17" s="2"/>
      <c r="N17" s="2"/>
    </row>
    <row r="18" spans="1:14" ht="25.5" x14ac:dyDescent="0.25">
      <c r="A18" s="14" t="s">
        <v>26</v>
      </c>
      <c r="B18" s="14" t="s">
        <v>27</v>
      </c>
      <c r="C18" s="15">
        <v>30666148.289999999</v>
      </c>
      <c r="D18" s="15">
        <v>16613201.630000001</v>
      </c>
      <c r="E18" s="15">
        <v>14052946.66</v>
      </c>
      <c r="F18" s="15">
        <f t="shared" ca="1" si="0"/>
        <v>54.174399317756645</v>
      </c>
      <c r="G18" s="9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12" t="s">
        <v>28</v>
      </c>
      <c r="B19" s="12" t="s">
        <v>29</v>
      </c>
      <c r="C19" s="13">
        <v>30666148.289999999</v>
      </c>
      <c r="D19" s="13">
        <v>16613201.630000001</v>
      </c>
      <c r="E19" s="13">
        <v>14052946.66</v>
      </c>
      <c r="F19" s="13">
        <f t="shared" ca="1" si="0"/>
        <v>54.174399317756645</v>
      </c>
      <c r="G19" s="9"/>
      <c r="H19" s="2"/>
      <c r="I19" s="2"/>
      <c r="J19" s="2"/>
      <c r="K19" s="2"/>
      <c r="L19" s="2"/>
      <c r="M19" s="2"/>
      <c r="N19" s="2"/>
    </row>
    <row r="20" spans="1:14" ht="38.25" x14ac:dyDescent="0.25">
      <c r="A20" s="14" t="s">
        <v>30</v>
      </c>
      <c r="B20" s="14" t="s">
        <v>31</v>
      </c>
      <c r="C20" s="15">
        <v>22803106.859999999</v>
      </c>
      <c r="D20" s="15">
        <v>14962104.050000001</v>
      </c>
      <c r="E20" s="15">
        <v>7841002.8099999996</v>
      </c>
      <c r="F20" s="15">
        <f t="shared" ca="1" si="0"/>
        <v>65.614322389751763</v>
      </c>
      <c r="G20" s="9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12" t="s">
        <v>32</v>
      </c>
      <c r="B21" s="12" t="s">
        <v>33</v>
      </c>
      <c r="C21" s="13">
        <v>22803106.859999999</v>
      </c>
      <c r="D21" s="13">
        <v>14962104.050000001</v>
      </c>
      <c r="E21" s="13">
        <v>7841002.8099999996</v>
      </c>
      <c r="F21" s="13">
        <f t="shared" ca="1" si="0"/>
        <v>65.614322389751763</v>
      </c>
      <c r="G21" s="9"/>
      <c r="H21" s="2"/>
      <c r="I21" s="2"/>
      <c r="J21" s="2"/>
      <c r="K21" s="2"/>
      <c r="L21" s="2"/>
      <c r="M21" s="2"/>
      <c r="N21" s="2"/>
    </row>
    <row r="22" spans="1:14" ht="38.25" x14ac:dyDescent="0.25">
      <c r="A22" s="14" t="s">
        <v>34</v>
      </c>
      <c r="B22" s="14" t="s">
        <v>35</v>
      </c>
      <c r="C22" s="15">
        <v>64551378.810000002</v>
      </c>
      <c r="D22" s="15">
        <v>34757061.509999998</v>
      </c>
      <c r="E22" s="15">
        <v>29794317.300000001</v>
      </c>
      <c r="F22" s="15">
        <f t="shared" ca="1" si="0"/>
        <v>53.844026496015907</v>
      </c>
      <c r="G22" s="9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12" t="s">
        <v>36</v>
      </c>
      <c r="B23" s="12" t="s">
        <v>37</v>
      </c>
      <c r="C23" s="13">
        <v>6117000</v>
      </c>
      <c r="D23" s="13">
        <v>1727182.46</v>
      </c>
      <c r="E23" s="13">
        <v>4389817.54</v>
      </c>
      <c r="F23" s="13">
        <f t="shared" ca="1" si="0"/>
        <v>28.235776687918914</v>
      </c>
      <c r="G23" s="9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12" t="s">
        <v>38</v>
      </c>
      <c r="B24" s="12" t="s">
        <v>39</v>
      </c>
      <c r="C24" s="13">
        <v>6130439</v>
      </c>
      <c r="D24" s="13">
        <v>4522048.78</v>
      </c>
      <c r="E24" s="13">
        <v>1608390.22</v>
      </c>
      <c r="F24" s="13">
        <f t="shared" ca="1" si="0"/>
        <v>73.763865524149253</v>
      </c>
      <c r="G24" s="9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12" t="s">
        <v>40</v>
      </c>
      <c r="B25" s="12" t="s">
        <v>41</v>
      </c>
      <c r="C25" s="13">
        <v>10610011.199999999</v>
      </c>
      <c r="D25" s="13">
        <v>2956363.2</v>
      </c>
      <c r="E25" s="13">
        <v>7653648</v>
      </c>
      <c r="F25" s="13">
        <f t="shared" ca="1" si="0"/>
        <v>27.863902726134729</v>
      </c>
      <c r="G25" s="9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12" t="s">
        <v>42</v>
      </c>
      <c r="B26" s="12" t="s">
        <v>43</v>
      </c>
      <c r="C26" s="13">
        <v>41693928.609999999</v>
      </c>
      <c r="D26" s="13">
        <v>25551467.07</v>
      </c>
      <c r="E26" s="13">
        <v>16142461.539999999</v>
      </c>
      <c r="F26" s="13">
        <f t="shared" ca="1" si="0"/>
        <v>61.283424042395609</v>
      </c>
      <c r="G26" s="9"/>
      <c r="H26" s="2"/>
      <c r="I26" s="2"/>
      <c r="J26" s="2"/>
      <c r="K26" s="2"/>
      <c r="L26" s="2"/>
      <c r="M26" s="2"/>
      <c r="N26" s="2"/>
    </row>
    <row r="27" spans="1:14" ht="51" x14ac:dyDescent="0.25">
      <c r="A27" s="14" t="s">
        <v>44</v>
      </c>
      <c r="B27" s="14" t="s">
        <v>45</v>
      </c>
      <c r="C27" s="15">
        <v>19076723.050000001</v>
      </c>
      <c r="D27" s="15">
        <v>8618323.1600000001</v>
      </c>
      <c r="E27" s="15">
        <v>10458399.890000001</v>
      </c>
      <c r="F27" s="15">
        <f t="shared" ca="1" si="0"/>
        <v>45.177167679225704</v>
      </c>
      <c r="G27" s="9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12" t="s">
        <v>46</v>
      </c>
      <c r="B28" s="12" t="s">
        <v>47</v>
      </c>
      <c r="C28" s="13">
        <v>18826723.050000001</v>
      </c>
      <c r="D28" s="13">
        <v>8610334.1600000001</v>
      </c>
      <c r="E28" s="13">
        <v>10216388.890000001</v>
      </c>
      <c r="F28" s="13">
        <f t="shared" ca="1" si="0"/>
        <v>45.734640792944575</v>
      </c>
      <c r="G28" s="9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12" t="s">
        <v>48</v>
      </c>
      <c r="B29" s="12" t="s">
        <v>49</v>
      </c>
      <c r="C29" s="13">
        <v>1000</v>
      </c>
      <c r="D29" s="13">
        <v>0</v>
      </c>
      <c r="E29" s="13">
        <v>1000</v>
      </c>
      <c r="F29" s="13">
        <f t="shared" ca="1" si="0"/>
        <v>0</v>
      </c>
      <c r="G29" s="9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12" t="s">
        <v>50</v>
      </c>
      <c r="B30" s="12" t="s">
        <v>51</v>
      </c>
      <c r="C30" s="13">
        <v>249000</v>
      </c>
      <c r="D30" s="13">
        <v>7989</v>
      </c>
      <c r="E30" s="13">
        <v>241011</v>
      </c>
      <c r="F30" s="13">
        <f t="shared" ca="1" si="0"/>
        <v>3.2084337349397591</v>
      </c>
      <c r="G30" s="9"/>
      <c r="H30" s="2"/>
      <c r="I30" s="2"/>
      <c r="J30" s="2"/>
      <c r="K30" s="2"/>
      <c r="L30" s="2"/>
      <c r="M30" s="2"/>
      <c r="N30" s="2"/>
    </row>
    <row r="31" spans="1:14" ht="25.5" x14ac:dyDescent="0.25">
      <c r="A31" s="14" t="s">
        <v>52</v>
      </c>
      <c r="B31" s="14" t="s">
        <v>53</v>
      </c>
      <c r="C31" s="15">
        <v>5063612.5999999996</v>
      </c>
      <c r="D31" s="15">
        <v>0</v>
      </c>
      <c r="E31" s="15">
        <v>5063612.5999999996</v>
      </c>
      <c r="F31" s="15">
        <f t="shared" ca="1" si="0"/>
        <v>0</v>
      </c>
      <c r="G31" s="9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12" t="s">
        <v>54</v>
      </c>
      <c r="B32" s="12" t="s">
        <v>55</v>
      </c>
      <c r="C32" s="13">
        <v>5063612.5999999996</v>
      </c>
      <c r="D32" s="13">
        <v>0</v>
      </c>
      <c r="E32" s="13">
        <v>5063612.5999999996</v>
      </c>
      <c r="F32" s="13">
        <f t="shared" ca="1" si="0"/>
        <v>0</v>
      </c>
      <c r="G32" s="9"/>
      <c r="H32" s="2"/>
      <c r="I32" s="2"/>
      <c r="J32" s="2"/>
      <c r="K32" s="2"/>
      <c r="L32" s="2"/>
      <c r="M32" s="2"/>
      <c r="N32" s="2"/>
    </row>
    <row r="33" spans="1:14" ht="25.5" x14ac:dyDescent="0.25">
      <c r="A33" s="14" t="s">
        <v>56</v>
      </c>
      <c r="B33" s="14" t="s">
        <v>57</v>
      </c>
      <c r="C33" s="15">
        <v>18693755.809999999</v>
      </c>
      <c r="D33" s="15">
        <v>5598129.4000000004</v>
      </c>
      <c r="E33" s="15">
        <v>13095626.41</v>
      </c>
      <c r="F33" s="15">
        <f t="shared" ca="1" si="0"/>
        <v>29.946520415150328</v>
      </c>
      <c r="G33" s="9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12" t="s">
        <v>58</v>
      </c>
      <c r="B34" s="12" t="s">
        <v>59</v>
      </c>
      <c r="C34" s="13">
        <v>18213465.809999999</v>
      </c>
      <c r="D34" s="13">
        <v>5548129.4000000004</v>
      </c>
      <c r="E34" s="13">
        <v>12665336.41</v>
      </c>
      <c r="F34" s="13">
        <f t="shared" ca="1" si="0"/>
        <v>30.461689487751592</v>
      </c>
      <c r="G34" s="9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12" t="s">
        <v>60</v>
      </c>
      <c r="B35" s="12" t="s">
        <v>61</v>
      </c>
      <c r="C35" s="13">
        <v>480290</v>
      </c>
      <c r="D35" s="13">
        <v>50000</v>
      </c>
      <c r="E35" s="13">
        <v>430290</v>
      </c>
      <c r="F35" s="13">
        <f t="shared" ca="1" si="0"/>
        <v>10.410377063857252</v>
      </c>
      <c r="G35" s="9"/>
      <c r="H35" s="2"/>
      <c r="I35" s="2"/>
      <c r="J35" s="2"/>
      <c r="K35" s="2"/>
      <c r="L35" s="2"/>
      <c r="M35" s="2"/>
      <c r="N35" s="2"/>
    </row>
    <row r="36" spans="1:14" ht="38.25" x14ac:dyDescent="0.25">
      <c r="A36" s="14" t="s">
        <v>62</v>
      </c>
      <c r="B36" s="14" t="s">
        <v>63</v>
      </c>
      <c r="C36" s="15">
        <v>3400000</v>
      </c>
      <c r="D36" s="15">
        <v>0</v>
      </c>
      <c r="E36" s="15">
        <v>3400000</v>
      </c>
      <c r="F36" s="15">
        <f t="shared" ca="1" si="0"/>
        <v>0</v>
      </c>
      <c r="G36" s="9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12" t="s">
        <v>64</v>
      </c>
      <c r="B37" s="12" t="s">
        <v>65</v>
      </c>
      <c r="C37" s="13">
        <v>3000000</v>
      </c>
      <c r="D37" s="13">
        <v>0</v>
      </c>
      <c r="E37" s="13">
        <v>3000000</v>
      </c>
      <c r="F37" s="13">
        <f t="shared" ca="1" si="0"/>
        <v>0</v>
      </c>
      <c r="G37" s="9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12" t="s">
        <v>66</v>
      </c>
      <c r="B38" s="12" t="s">
        <v>67</v>
      </c>
      <c r="C38" s="13">
        <v>400000</v>
      </c>
      <c r="D38" s="13">
        <v>0</v>
      </c>
      <c r="E38" s="13">
        <v>400000</v>
      </c>
      <c r="F38" s="13">
        <f t="shared" ca="1" si="0"/>
        <v>0</v>
      </c>
      <c r="G38" s="9"/>
      <c r="H38" s="2"/>
      <c r="I38" s="2"/>
      <c r="J38" s="2"/>
      <c r="K38" s="2"/>
      <c r="L38" s="2"/>
      <c r="M38" s="2"/>
      <c r="N38" s="2"/>
    </row>
    <row r="39" spans="1:14" ht="25.5" x14ac:dyDescent="0.25">
      <c r="A39" s="14" t="s">
        <v>68</v>
      </c>
      <c r="B39" s="14" t="s">
        <v>69</v>
      </c>
      <c r="C39" s="15">
        <v>48535</v>
      </c>
      <c r="D39" s="15">
        <v>0</v>
      </c>
      <c r="E39" s="15">
        <v>48535</v>
      </c>
      <c r="F39" s="15">
        <f t="shared" ca="1" si="0"/>
        <v>0</v>
      </c>
      <c r="G39" s="9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12" t="s">
        <v>70</v>
      </c>
      <c r="B40" s="12" t="s">
        <v>71</v>
      </c>
      <c r="C40" s="13">
        <v>43535</v>
      </c>
      <c r="D40" s="13">
        <v>0</v>
      </c>
      <c r="E40" s="13">
        <v>43535</v>
      </c>
      <c r="F40" s="13">
        <f t="shared" ca="1" si="0"/>
        <v>0</v>
      </c>
      <c r="G40" s="9"/>
      <c r="H40" s="2"/>
      <c r="I40" s="2"/>
      <c r="J40" s="2"/>
      <c r="K40" s="2"/>
      <c r="L40" s="2"/>
      <c r="M40" s="2"/>
      <c r="N40" s="2"/>
    </row>
    <row r="41" spans="1:14" ht="38.25" x14ac:dyDescent="0.25">
      <c r="A41" s="12" t="s">
        <v>99</v>
      </c>
      <c r="B41" s="12" t="s">
        <v>100</v>
      </c>
      <c r="C41" s="13">
        <v>5000</v>
      </c>
      <c r="D41" s="13">
        <v>0</v>
      </c>
      <c r="E41" s="13">
        <v>5000</v>
      </c>
      <c r="F41" s="13">
        <f t="shared" ca="1" si="0"/>
        <v>0</v>
      </c>
      <c r="G41" s="9"/>
      <c r="H41" s="2"/>
      <c r="I41" s="2"/>
      <c r="J41" s="2"/>
      <c r="K41" s="2"/>
      <c r="L41" s="2"/>
      <c r="M41" s="2"/>
      <c r="N41" s="2"/>
    </row>
    <row r="42" spans="1:14" ht="25.5" outlineLevel="1" x14ac:dyDescent="0.25">
      <c r="A42" s="14" t="s">
        <v>72</v>
      </c>
      <c r="B42" s="14" t="s">
        <v>73</v>
      </c>
      <c r="C42" s="15">
        <v>12082533.369999999</v>
      </c>
      <c r="D42" s="15">
        <v>6346635.2699999996</v>
      </c>
      <c r="E42" s="15">
        <v>5735898.0999999996</v>
      </c>
      <c r="F42" s="15">
        <f t="shared" ca="1" si="0"/>
        <v>52.527355610357404</v>
      </c>
      <c r="G42" s="9"/>
      <c r="H42" s="2"/>
      <c r="I42" s="2"/>
      <c r="J42" s="2"/>
      <c r="K42" s="2"/>
      <c r="L42" s="2"/>
      <c r="M42" s="2"/>
      <c r="N42" s="2"/>
    </row>
    <row r="43" spans="1:14" ht="38.25" outlineLevel="1" x14ac:dyDescent="0.25">
      <c r="A43" s="12" t="s">
        <v>74</v>
      </c>
      <c r="B43" s="12" t="s">
        <v>75</v>
      </c>
      <c r="C43" s="13">
        <v>5231044.8899999997</v>
      </c>
      <c r="D43" s="13">
        <v>3126200.84</v>
      </c>
      <c r="E43" s="13">
        <v>2104844.0499999998</v>
      </c>
      <c r="F43" s="13">
        <f t="shared" ca="1" si="0"/>
        <v>59.762454839113417</v>
      </c>
      <c r="G43" s="9"/>
      <c r="H43" s="2"/>
      <c r="I43" s="2"/>
      <c r="J43" s="2"/>
      <c r="K43" s="2"/>
      <c r="L43" s="2"/>
      <c r="M43" s="2"/>
      <c r="N43" s="2"/>
    </row>
    <row r="44" spans="1:14" ht="25.5" x14ac:dyDescent="0.25">
      <c r="A44" s="12" t="s">
        <v>76</v>
      </c>
      <c r="B44" s="12" t="s">
        <v>77</v>
      </c>
      <c r="C44" s="13">
        <v>6851488.4800000004</v>
      </c>
      <c r="D44" s="13">
        <v>3220434.43</v>
      </c>
      <c r="E44" s="13">
        <v>3631054.05</v>
      </c>
      <c r="F44" s="13">
        <f t="shared" ca="1" si="0"/>
        <v>47.003427640587667</v>
      </c>
      <c r="G44" s="9"/>
      <c r="H44" s="2"/>
      <c r="I44" s="2"/>
      <c r="J44" s="2"/>
      <c r="K44" s="2"/>
      <c r="L44" s="2"/>
      <c r="M44" s="2"/>
      <c r="N44" s="2"/>
    </row>
    <row r="45" spans="1:14" ht="63.75" outlineLevel="1" x14ac:dyDescent="0.25">
      <c r="A45" s="14" t="s">
        <v>78</v>
      </c>
      <c r="B45" s="14" t="s">
        <v>79</v>
      </c>
      <c r="C45" s="15">
        <v>8284001.1600000001</v>
      </c>
      <c r="D45" s="15">
        <v>3427095.2</v>
      </c>
      <c r="E45" s="15">
        <v>4856905.96</v>
      </c>
      <c r="F45" s="15">
        <f t="shared" ca="1" si="0"/>
        <v>41.370047321432288</v>
      </c>
      <c r="G45" s="9"/>
      <c r="H45" s="2"/>
      <c r="I45" s="2"/>
      <c r="J45" s="2"/>
      <c r="K45" s="2"/>
      <c r="L45" s="2"/>
      <c r="M45" s="2"/>
      <c r="N45" s="2"/>
    </row>
    <row r="46" spans="1:14" ht="25.5" outlineLevel="1" x14ac:dyDescent="0.25">
      <c r="A46" s="12" t="s">
        <v>80</v>
      </c>
      <c r="B46" s="12" t="s">
        <v>81</v>
      </c>
      <c r="C46" s="13">
        <v>547600</v>
      </c>
      <c r="D46" s="13">
        <v>160440</v>
      </c>
      <c r="E46" s="13">
        <v>387160</v>
      </c>
      <c r="F46" s="13">
        <f t="shared" ca="1" si="0"/>
        <v>29.298758217677136</v>
      </c>
      <c r="G46" s="9"/>
      <c r="H46" s="2"/>
      <c r="I46" s="2"/>
      <c r="J46" s="2"/>
      <c r="K46" s="2"/>
      <c r="L46" s="2"/>
      <c r="M46" s="2"/>
      <c r="N46" s="2"/>
    </row>
    <row r="47" spans="1:14" ht="38.25" x14ac:dyDescent="0.25">
      <c r="A47" s="12" t="s">
        <v>82</v>
      </c>
      <c r="B47" s="12" t="s">
        <v>83</v>
      </c>
      <c r="C47" s="13">
        <v>7736401.1600000001</v>
      </c>
      <c r="D47" s="13">
        <v>3266655.2</v>
      </c>
      <c r="E47" s="13">
        <v>4469745.96</v>
      </c>
      <c r="F47" s="13">
        <f t="shared" ca="1" si="0"/>
        <v>42.224480510263511</v>
      </c>
      <c r="G47" s="9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14" t="s">
        <v>84</v>
      </c>
      <c r="B48" s="14" t="s">
        <v>85</v>
      </c>
      <c r="C48" s="15">
        <v>54003606.710000001</v>
      </c>
      <c r="D48" s="15">
        <v>24096831.899999999</v>
      </c>
      <c r="E48" s="15">
        <v>29906774.809999999</v>
      </c>
      <c r="F48" s="15">
        <f t="shared" ca="1" si="0"/>
        <v>44.620782514398101</v>
      </c>
      <c r="G48" s="9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12" t="s">
        <v>86</v>
      </c>
      <c r="B49" s="12" t="s">
        <v>87</v>
      </c>
      <c r="C49" s="13">
        <v>392556.36</v>
      </c>
      <c r="D49" s="13">
        <v>75000</v>
      </c>
      <c r="E49" s="13">
        <v>317556.36</v>
      </c>
      <c r="F49" s="13">
        <f t="shared" ca="1" si="0"/>
        <v>19.105536845715609</v>
      </c>
      <c r="G49" s="9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12" t="s">
        <v>88</v>
      </c>
      <c r="B50" s="12" t="s">
        <v>89</v>
      </c>
      <c r="C50" s="13">
        <v>789186</v>
      </c>
      <c r="D50" s="13">
        <v>22462.71</v>
      </c>
      <c r="E50" s="13">
        <v>766723.29</v>
      </c>
      <c r="F50" s="13">
        <f t="shared" ca="1" si="0"/>
        <v>2.8463137967475349</v>
      </c>
      <c r="G50" s="9"/>
      <c r="H50" s="2"/>
      <c r="I50" s="2"/>
      <c r="J50" s="2"/>
      <c r="K50" s="2"/>
      <c r="L50" s="2"/>
      <c r="M50" s="2"/>
      <c r="N50" s="2"/>
    </row>
    <row r="51" spans="1:14" ht="25.5" outlineLevel="1" x14ac:dyDescent="0.25">
      <c r="A51" s="12" t="s">
        <v>90</v>
      </c>
      <c r="B51" s="12" t="s">
        <v>91</v>
      </c>
      <c r="C51" s="13">
        <v>36963467.32</v>
      </c>
      <c r="D51" s="13">
        <v>17939258.190000001</v>
      </c>
      <c r="E51" s="13">
        <v>19024209.129999999</v>
      </c>
      <c r="F51" s="13">
        <f t="shared" ca="1" si="0"/>
        <v>48.532401018271145</v>
      </c>
      <c r="G51" s="9"/>
      <c r="H51" s="2"/>
      <c r="I51" s="2"/>
      <c r="J51" s="2"/>
      <c r="K51" s="2"/>
      <c r="L51" s="2"/>
      <c r="M51" s="2"/>
      <c r="N51" s="2"/>
    </row>
    <row r="52" spans="1:14" ht="51" x14ac:dyDescent="0.25">
      <c r="A52" s="12" t="s">
        <v>92</v>
      </c>
      <c r="B52" s="12" t="s">
        <v>93</v>
      </c>
      <c r="C52" s="13">
        <v>15858397.029999999</v>
      </c>
      <c r="D52" s="13">
        <v>6060111</v>
      </c>
      <c r="E52" s="13">
        <v>9798286.0299999993</v>
      </c>
      <c r="F52" s="13">
        <f t="shared" ca="1" si="0"/>
        <v>38.213893803616038</v>
      </c>
      <c r="G52" s="9"/>
      <c r="H52" s="2"/>
      <c r="I52" s="2"/>
      <c r="J52" s="2"/>
      <c r="K52" s="2"/>
      <c r="L52" s="2"/>
      <c r="M52" s="2"/>
      <c r="N52" s="2"/>
    </row>
    <row r="53" spans="1:14" outlineLevel="1" x14ac:dyDescent="0.25">
      <c r="A53" s="14" t="s">
        <v>94</v>
      </c>
      <c r="B53" s="14" t="s">
        <v>95</v>
      </c>
      <c r="C53" s="15">
        <v>6810906.2400000002</v>
      </c>
      <c r="D53" s="15">
        <v>3326010.42</v>
      </c>
      <c r="E53" s="15">
        <v>3484895.82</v>
      </c>
      <c r="F53" s="15">
        <f t="shared" ca="1" si="0"/>
        <v>48.833595747751772</v>
      </c>
      <c r="G53" s="9"/>
      <c r="H53" s="2"/>
      <c r="I53" s="2"/>
      <c r="J53" s="2"/>
      <c r="K53" s="2"/>
      <c r="L53" s="2"/>
      <c r="M53" s="2"/>
      <c r="N53" s="2"/>
    </row>
    <row r="54" spans="1:14" ht="18.75" customHeight="1" x14ac:dyDescent="0.25">
      <c r="A54" s="12" t="s">
        <v>96</v>
      </c>
      <c r="B54" s="12" t="s">
        <v>97</v>
      </c>
      <c r="C54" s="13">
        <v>6670249.2400000002</v>
      </c>
      <c r="D54" s="13">
        <v>3269670.82</v>
      </c>
      <c r="E54" s="13">
        <v>3400578.42</v>
      </c>
      <c r="F54" s="13">
        <f t="shared" ca="1" si="0"/>
        <v>49.01872032595891</v>
      </c>
      <c r="G54" s="9"/>
      <c r="H54" s="2"/>
      <c r="I54" s="2"/>
      <c r="J54" s="2"/>
      <c r="K54" s="2"/>
      <c r="L54" s="2"/>
      <c r="M54" s="2"/>
    </row>
    <row r="55" spans="1:14" ht="18.75" customHeight="1" x14ac:dyDescent="0.25">
      <c r="A55" s="12" t="s">
        <v>103</v>
      </c>
      <c r="B55" s="12" t="s">
        <v>104</v>
      </c>
      <c r="C55" s="13">
        <v>140657</v>
      </c>
      <c r="D55" s="13">
        <v>56339.6</v>
      </c>
      <c r="E55" s="13">
        <v>84317.4</v>
      </c>
      <c r="F55" s="13">
        <f t="shared" ca="1" si="0"/>
        <v>40.054600908593244</v>
      </c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16" t="s">
        <v>98</v>
      </c>
      <c r="B56" s="16"/>
      <c r="C56" s="17">
        <v>495417221.61000001</v>
      </c>
      <c r="D56" s="17">
        <v>256546883.25999999</v>
      </c>
      <c r="E56" s="17">
        <v>238870338.34999999</v>
      </c>
      <c r="F56" s="17">
        <f t="shared" ca="1" si="0"/>
        <v>51.784005898357243</v>
      </c>
      <c r="H56" s="7"/>
      <c r="I56" s="2"/>
      <c r="J56" s="2"/>
      <c r="K56" s="2"/>
      <c r="L56" s="2"/>
      <c r="M56" s="2"/>
    </row>
  </sheetData>
  <autoFilter ref="A7:N56"/>
  <mergeCells count="10">
    <mergeCell ref="A1:F1"/>
    <mergeCell ref="A2:F2"/>
    <mergeCell ref="A3:F3"/>
    <mergeCell ref="A4:F4"/>
    <mergeCell ref="F5:F6"/>
    <mergeCell ref="E5:E6"/>
    <mergeCell ref="A5:A6"/>
    <mergeCell ref="B5:B6"/>
    <mergeCell ref="C5:C6"/>
    <mergeCell ref="D5:D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08BC0C9BD4B4AA9ADC707810E7269&lt;/Code&gt;&#10;  &lt;ObjectCode&gt;SQUERY_GENERATOR1&lt;/ObjectCode&gt;&#10;  &lt;DocName&gt;Анализ исполнения местного бюджета ЗАТО Видяево за ___ квартал 2019 года в разрезе муниципальных программ&lt;/DocName&gt;&#10;  &lt;VariantName&gt;Анализ исполнения местного бюджета ЗАТО Видяево за ___ квартал 2019 года в разрезе муниципальных программ&lt;/VariantName&gt;&#10;  &lt;VariantLink&gt;2258963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715B30-AAF6-46E7-8260-2C7164498B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2019-05-07T12:52:37Z</dcterms:created>
  <dcterms:modified xsi:type="dcterms:W3CDTF">2020-09-23T09:04:27Z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