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0\"/>
    </mc:Choice>
  </mc:AlternateContent>
  <bookViews>
    <workbookView xWindow="0" yWindow="0" windowWidth="28770" windowHeight="9060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49" i="2" l="1"/>
  <c r="F33" i="2"/>
  <c r="F17" i="2"/>
  <c r="F44" i="2"/>
  <c r="F28" i="2"/>
  <c r="F12" i="2"/>
  <c r="F39" i="2"/>
  <c r="F23" i="2"/>
  <c r="F50" i="2"/>
  <c r="F34" i="2"/>
  <c r="F18" i="2"/>
  <c r="F14" i="2"/>
  <c r="F21" i="2"/>
  <c r="F43" i="2"/>
  <c r="F38" i="2"/>
  <c r="F22" i="2"/>
  <c r="F45" i="2"/>
  <c r="F29" i="2"/>
  <c r="F13" i="2"/>
  <c r="F40" i="2"/>
  <c r="F24" i="2"/>
  <c r="F51" i="2"/>
  <c r="F35" i="2"/>
  <c r="F19" i="2"/>
  <c r="F46" i="2"/>
  <c r="F30" i="2"/>
  <c r="F37" i="2"/>
  <c r="F32" i="2"/>
  <c r="F27" i="2"/>
  <c r="F41" i="2"/>
  <c r="F25" i="2"/>
  <c r="F9" i="2"/>
  <c r="F36" i="2"/>
  <c r="F20" i="2"/>
  <c r="F47" i="2"/>
  <c r="F31" i="2"/>
  <c r="F15" i="2"/>
  <c r="F42" i="2"/>
  <c r="F26" i="2"/>
  <c r="F10" i="2"/>
  <c r="F48" i="2"/>
  <c r="F16" i="2"/>
  <c r="F11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<sst xmlns="http://schemas.openxmlformats.org/spreadsheetml/2006/main" count="93" uniqueCount="93">
  <si>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</si>
  <si>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</si>
  <si>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</si>
  <si>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</si>
  <si>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</si>
  <si>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</si>
  <si>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</si>
  <si>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</si>
  <si>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</si>
  <si>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</si>
  <si>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</si>
  <si>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</si>
  <si>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</si>
  <si>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</si>
  <si>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</si>
  <si>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</si>
  <si>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</si>
  <si>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</si>
  <si>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</si>
  <si>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</si>
  <si>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</si>
  <si>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</si>
  <si>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</si>
  <si>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</si>
  <si>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</si>
  <si>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</si>
  <si>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</si>
  <si>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</si>
  <si>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</si>
  <si>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</si>
  <si>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</si>
  <si>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</si>
  <si>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</si>
  <si>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</si>
  <si>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</si>
  <si>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</si>
  <si>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</si>
  <si>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</si>
  <si>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</si>
  <si>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</si>
  <si>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</si>
  <si>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</si>
  <si>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</si>
  <si>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</si>
  <si>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</si>
  <si>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</si>
  <si>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</si>
  <si>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</si>
  <si>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</si>
  <si>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</si>
  <si>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</si>
  <si>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</si>
  <si>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</si>
  <si>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</si>
  <si>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</si>
  <si>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</si>
  <si>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</si>
  <si>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</si>
  <si>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</si>
  <si>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</si>
  <si>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</si>
  <si>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</si>
  <si>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</si>
  <si>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</si>
  <si>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</si>
  <si>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</si>
  <si>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</si>
  <si>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</si>
  <si>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</si>
  <si>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</si>
  <si>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</si>
  <si>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</si>
  <si>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</si>
  <si>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</si>
  <si>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</si>
  <si>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</si>
  <si>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</si>
  <si>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</si>
  <si>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</si>
  <si>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</si>
  <si>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</si>
  <si>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</si>
  <si>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</si>
  <si>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</si>
  <si>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</si>
  <si>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</si>
  <si>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</si>
  <si>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</si>
  <si>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</si>
  <si>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</si>
  <si>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 январь-декабрь 2020 года</t>
  </si>
  <si>
    <t>Исполнено за 4 квартал 2020 года</t>
  </si>
  <si>
    <t>Отклонение от плана                   (стр.3-стр.4)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</si>
</sst>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quotePrefix="1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quotePrefix="1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zoomScaleSheetLayoutView="100" workbookViewId="0">
      <pane ySplit="8" topLeftCell="A37" activePane="bottomLeft" state="frozen"/>
      <selection pane="bottomLeft" activeCell="F28" sqref="F28"/>
    </sheetView>
  </sheetViews>
  <sheetFormatPr defaultRowHeight="15" outlineLevelRow="1" x14ac:dyDescent="0.25"/>
  <cols>
    <col min="1" max="1" width="11.85546875" style="2" customWidth="1"/>
    <col min="2" max="2" width="50.7109375" style="2" customWidth="1"/>
    <col min="3" max="3" width="15.7109375" style="2" customWidth="1"/>
    <col min="4" max="4" width="17" style="2" customWidth="1"/>
    <col min="5" max="5" width="16.140625" style="2" customWidth="1"/>
    <col min="6" max="6" width="12.7109375" style="2" customWidth="1"/>
    <col min="7" max="8" width="0.140625" style="2" customWidth="1"/>
    <col min="9" max="16384" width="9.140625" style="2"/>
  </cols>
  <sheetData>
    <row r="1" spans="1:8" x14ac:dyDescent="0.25">
      <c r="A1" s="15"/>
      <c r="B1" s="16"/>
      <c r="C1" s="16"/>
      <c r="D1" s="16"/>
      <c r="E1" s="16"/>
      <c r="F1" s="16"/>
      <c r="G1" s="1"/>
      <c r="H1" s="1"/>
    </row>
    <row r="2" spans="1:8" ht="15.95" customHeight="1" x14ac:dyDescent="0.25">
      <c r="A2" s="17" t="s">
        <v>90</v>
      </c>
      <c r="B2" s="18"/>
      <c r="C2" s="18"/>
      <c r="D2" s="18"/>
      <c r="E2" s="18"/>
      <c r="F2" s="18"/>
      <c r="G2" s="3"/>
      <c r="H2" s="3"/>
    </row>
    <row r="3" spans="1:8" ht="15.75" customHeight="1" x14ac:dyDescent="0.25">
      <c r="A3" s="19"/>
      <c r="B3" s="20"/>
      <c r="C3" s="20"/>
      <c r="D3" s="20"/>
      <c r="E3" s="20"/>
      <c r="F3" s="20"/>
      <c r="G3" s="3"/>
      <c r="H3" s="3"/>
    </row>
    <row r="4" spans="1:8" x14ac:dyDescent="0.25">
      <c r="A4" s="21"/>
      <c r="B4" s="22"/>
      <c r="C4" s="22"/>
      <c r="D4" s="22"/>
      <c r="E4" s="22"/>
      <c r="F4" s="22"/>
      <c r="G4" s="4"/>
      <c r="H4" s="4"/>
    </row>
    <row r="5" spans="1:8" ht="12.75" customHeight="1" x14ac:dyDescent="0.25">
      <c r="A5" s="23" t="s">
        <v>0</v>
      </c>
      <c r="B5" s="24"/>
      <c r="C5" s="24"/>
      <c r="D5" s="24"/>
      <c r="E5" s="24"/>
      <c r="F5" s="24"/>
      <c r="G5" s="5"/>
      <c r="H5" s="5"/>
    </row>
    <row r="6" spans="1:8" ht="15.2" customHeight="1" x14ac:dyDescent="0.25">
      <c r="A6" s="25" t="s">
        <v>1</v>
      </c>
      <c r="B6" s="27" t="s">
        <v>2</v>
      </c>
      <c r="C6" s="25" t="s">
        <v>3</v>
      </c>
      <c r="D6" s="25" t="s">
        <v>91</v>
      </c>
      <c r="E6" s="25" t="s">
        <v>92</v>
      </c>
      <c r="F6" s="25" t="s">
        <v>4</v>
      </c>
      <c r="G6" s="1"/>
      <c r="H6" s="1"/>
    </row>
    <row r="7" spans="1:8" ht="42" customHeight="1" x14ac:dyDescent="0.25">
      <c r="A7" s="26"/>
      <c r="B7" s="28"/>
      <c r="C7" s="26"/>
      <c r="D7" s="26"/>
      <c r="E7" s="26"/>
      <c r="F7" s="26"/>
      <c r="G7" s="1"/>
      <c r="H7" s="1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8</v>
      </c>
      <c r="G8" s="1"/>
      <c r="H8" s="1"/>
    </row>
    <row r="9" spans="1:8" x14ac:dyDescent="0.25">
      <c r="A9" s="13" t="s">
        <v>5</v>
      </c>
      <c r="B9" s="13" t="s">
        <v>6</v>
      </c>
      <c r="C9" s="14">
        <v>71361725.329999998</v>
      </c>
      <c r="D9" s="14">
        <v>70126242.290000007</v>
      </c>
      <c r="E9" s="14">
        <v>1235483.04</v>
      </c>
      <c r="F9" s="14">
        <f t="shared" ref="F9:F51" ca="1" si="0">IF(INDIRECT("R[0]C[-3]", FALSE)&lt;&gt;0,INDIRECT("R[0]C[-2]", FALSE)*100/INDIRECT("R[0]C[-3]", FALSE),"")</f>
        <v>98.268703518186101</v>
      </c>
      <c r="G9" s="1"/>
    </row>
    <row r="10" spans="1:8" ht="38.25" outlineLevel="1" x14ac:dyDescent="0.25">
      <c r="A10" s="7" t="s">
        <v>7</v>
      </c>
      <c r="B10" s="7" t="s">
        <v>8</v>
      </c>
      <c r="C10" s="8">
        <v>2409003</v>
      </c>
      <c r="D10" s="8">
        <v>2409003</v>
      </c>
      <c r="E10" s="8">
        <v>0</v>
      </c>
      <c r="F10" s="8">
        <f t="shared" ca="1" si="0"/>
        <v>100</v>
      </c>
      <c r="G10" s="1"/>
    </row>
    <row r="11" spans="1:8" ht="51" outlineLevel="1" x14ac:dyDescent="0.25">
      <c r="A11" s="7" t="s">
        <v>9</v>
      </c>
      <c r="B11" s="7" t="s">
        <v>10</v>
      </c>
      <c r="C11" s="8">
        <v>6670249.2400000002</v>
      </c>
      <c r="D11" s="8">
        <v>6661755.2599999998</v>
      </c>
      <c r="E11" s="8">
        <v>8493.98</v>
      </c>
      <c r="F11" s="8">
        <f t="shared" ca="1" si="0"/>
        <v>99.872658731414958</v>
      </c>
      <c r="G11" s="1"/>
    </row>
    <row r="12" spans="1:8" ht="51" outlineLevel="1" x14ac:dyDescent="0.25">
      <c r="A12" s="7" t="s">
        <v>11</v>
      </c>
      <c r="B12" s="7" t="s">
        <v>12</v>
      </c>
      <c r="C12" s="8">
        <v>36427747.759999998</v>
      </c>
      <c r="D12" s="8">
        <v>36425855.210000001</v>
      </c>
      <c r="E12" s="8">
        <v>1892.55</v>
      </c>
      <c r="F12" s="8">
        <f t="shared" ca="1" si="0"/>
        <v>99.994804647236307</v>
      </c>
      <c r="G12" s="1"/>
    </row>
    <row r="13" spans="1:8" outlineLevel="1" x14ac:dyDescent="0.25">
      <c r="A13" s="7" t="s">
        <v>13</v>
      </c>
      <c r="B13" s="7" t="s">
        <v>14</v>
      </c>
      <c r="C13" s="8">
        <v>476</v>
      </c>
      <c r="D13" s="8">
        <v>476</v>
      </c>
      <c r="E13" s="8">
        <v>0</v>
      </c>
      <c r="F13" s="8">
        <f t="shared" ca="1" si="0"/>
        <v>100</v>
      </c>
      <c r="G13" s="1"/>
    </row>
    <row r="14" spans="1:8" outlineLevel="1" x14ac:dyDescent="0.25">
      <c r="A14" s="7" t="s">
        <v>15</v>
      </c>
      <c r="B14" s="7" t="s">
        <v>16</v>
      </c>
      <c r="C14" s="8">
        <v>1000000</v>
      </c>
      <c r="D14" s="8">
        <v>0</v>
      </c>
      <c r="E14" s="8">
        <v>1000000</v>
      </c>
      <c r="F14" s="8">
        <f t="shared" ca="1" si="0"/>
        <v>0</v>
      </c>
      <c r="G14" s="1"/>
    </row>
    <row r="15" spans="1:8" outlineLevel="1" x14ac:dyDescent="0.25">
      <c r="A15" s="7" t="s">
        <v>17</v>
      </c>
      <c r="B15" s="7" t="s">
        <v>18</v>
      </c>
      <c r="C15" s="8">
        <v>24854249.329999998</v>
      </c>
      <c r="D15" s="8">
        <v>24629152.82</v>
      </c>
      <c r="E15" s="8">
        <v>225096.51</v>
      </c>
      <c r="F15" s="8">
        <f t="shared" ca="1" si="0"/>
        <v>99.09433390237902</v>
      </c>
      <c r="G15" s="1"/>
    </row>
    <row r="16" spans="1:8" x14ac:dyDescent="0.25">
      <c r="A16" s="13" t="s">
        <v>19</v>
      </c>
      <c r="B16" s="13" t="s">
        <v>20</v>
      </c>
      <c r="C16" s="14">
        <v>488590</v>
      </c>
      <c r="D16" s="14">
        <v>488590</v>
      </c>
      <c r="E16" s="14">
        <v>0</v>
      </c>
      <c r="F16" s="14">
        <f t="shared" ca="1" si="0"/>
        <v>100</v>
      </c>
      <c r="G16" s="1"/>
    </row>
    <row r="17" spans="1:7" outlineLevel="1" x14ac:dyDescent="0.25">
      <c r="A17" s="7" t="s">
        <v>21</v>
      </c>
      <c r="B17" s="7" t="s">
        <v>22</v>
      </c>
      <c r="C17" s="8">
        <v>488590</v>
      </c>
      <c r="D17" s="8">
        <v>488590</v>
      </c>
      <c r="E17" s="8">
        <v>0</v>
      </c>
      <c r="F17" s="8">
        <f t="shared" ca="1" si="0"/>
        <v>100</v>
      </c>
      <c r="G17" s="1"/>
    </row>
    <row r="18" spans="1:7" ht="25.5" x14ac:dyDescent="0.25">
      <c r="A18" s="13" t="s">
        <v>23</v>
      </c>
      <c r="B18" s="13" t="s">
        <v>24</v>
      </c>
      <c r="C18" s="14">
        <v>19034035.050000001</v>
      </c>
      <c r="D18" s="14">
        <v>18807203.149999999</v>
      </c>
      <c r="E18" s="14">
        <v>226831.9</v>
      </c>
      <c r="F18" s="14">
        <f t="shared" ca="1" si="0"/>
        <v>98.808282639996492</v>
      </c>
      <c r="G18" s="1"/>
    </row>
    <row r="19" spans="1:7" outlineLevel="1" x14ac:dyDescent="0.25">
      <c r="A19" s="7" t="s">
        <v>25</v>
      </c>
      <c r="B19" s="7" t="s">
        <v>26</v>
      </c>
      <c r="C19" s="8">
        <v>791812</v>
      </c>
      <c r="D19" s="8">
        <v>791812</v>
      </c>
      <c r="E19" s="8">
        <v>0</v>
      </c>
      <c r="F19" s="8">
        <f t="shared" ca="1" si="0"/>
        <v>100</v>
      </c>
      <c r="G19" s="1"/>
    </row>
    <row r="20" spans="1:7" ht="38.25" outlineLevel="1" x14ac:dyDescent="0.25">
      <c r="A20" s="7" t="s">
        <v>27</v>
      </c>
      <c r="B20" s="7" t="s">
        <v>28</v>
      </c>
      <c r="C20" s="8">
        <v>17963223.050000001</v>
      </c>
      <c r="D20" s="8">
        <v>17738429.5</v>
      </c>
      <c r="E20" s="8">
        <v>224793.55</v>
      </c>
      <c r="F20" s="8">
        <f t="shared" ca="1" si="0"/>
        <v>98.748590108944839</v>
      </c>
      <c r="G20" s="1"/>
    </row>
    <row r="21" spans="1:7" ht="25.5" outlineLevel="1" x14ac:dyDescent="0.25">
      <c r="A21" s="7" t="s">
        <v>29</v>
      </c>
      <c r="B21" s="7" t="s">
        <v>30</v>
      </c>
      <c r="C21" s="8">
        <v>279000</v>
      </c>
      <c r="D21" s="8">
        <v>276961.65000000002</v>
      </c>
      <c r="E21" s="8">
        <v>2038.35</v>
      </c>
      <c r="F21" s="8">
        <f t="shared" ca="1" si="0"/>
        <v>99.269408602150548</v>
      </c>
      <c r="G21" s="1"/>
    </row>
    <row r="22" spans="1:7" x14ac:dyDescent="0.25">
      <c r="A22" s="13" t="s">
        <v>31</v>
      </c>
      <c r="B22" s="13" t="s">
        <v>32</v>
      </c>
      <c r="C22" s="14">
        <v>18556242.780000001</v>
      </c>
      <c r="D22" s="14">
        <v>18426768.02</v>
      </c>
      <c r="E22" s="14">
        <v>129474.76</v>
      </c>
      <c r="F22" s="14">
        <f t="shared" ca="1" si="0"/>
        <v>99.302257673953534</v>
      </c>
      <c r="G22" s="1"/>
    </row>
    <row r="23" spans="1:7" outlineLevel="1" x14ac:dyDescent="0.25">
      <c r="A23" s="7" t="s">
        <v>33</v>
      </c>
      <c r="B23" s="7" t="s">
        <v>34</v>
      </c>
      <c r="C23" s="8">
        <v>192939</v>
      </c>
      <c r="D23" s="8">
        <v>102328</v>
      </c>
      <c r="E23" s="8">
        <v>90611</v>
      </c>
      <c r="F23" s="8">
        <f t="shared" ca="1" si="0"/>
        <v>53.036451935585859</v>
      </c>
      <c r="G23" s="1"/>
    </row>
    <row r="24" spans="1:7" outlineLevel="1" x14ac:dyDescent="0.25">
      <c r="A24" s="7" t="s">
        <v>35</v>
      </c>
      <c r="B24" s="7" t="s">
        <v>36</v>
      </c>
      <c r="C24" s="8">
        <v>18213465.809999999</v>
      </c>
      <c r="D24" s="8">
        <v>18213465.809999999</v>
      </c>
      <c r="E24" s="8">
        <v>0</v>
      </c>
      <c r="F24" s="8">
        <f t="shared" ca="1" si="0"/>
        <v>100</v>
      </c>
      <c r="G24" s="1"/>
    </row>
    <row r="25" spans="1:7" outlineLevel="1" x14ac:dyDescent="0.25">
      <c r="A25" s="7" t="s">
        <v>37</v>
      </c>
      <c r="B25" s="7" t="s">
        <v>38</v>
      </c>
      <c r="C25" s="8">
        <v>4806.6099999999997</v>
      </c>
      <c r="D25" s="8">
        <v>4777.8900000000003</v>
      </c>
      <c r="E25" s="8">
        <v>28.72</v>
      </c>
      <c r="F25" s="8">
        <f t="shared" ca="1" si="0"/>
        <v>99.402489488433659</v>
      </c>
      <c r="G25" s="1"/>
    </row>
    <row r="26" spans="1:7" outlineLevel="1" x14ac:dyDescent="0.25">
      <c r="A26" s="7" t="s">
        <v>39</v>
      </c>
      <c r="B26" s="7" t="s">
        <v>40</v>
      </c>
      <c r="C26" s="8">
        <v>145031.35999999999</v>
      </c>
      <c r="D26" s="8">
        <v>106196.32</v>
      </c>
      <c r="E26" s="8">
        <v>38835.040000000001</v>
      </c>
      <c r="F26" s="8">
        <f t="shared" ca="1" si="0"/>
        <v>73.223005010778365</v>
      </c>
      <c r="G26" s="1"/>
    </row>
    <row r="27" spans="1:7" x14ac:dyDescent="0.25">
      <c r="A27" s="13" t="s">
        <v>41</v>
      </c>
      <c r="B27" s="13" t="s">
        <v>42</v>
      </c>
      <c r="C27" s="14">
        <v>94080857.329999998</v>
      </c>
      <c r="D27" s="14">
        <v>93292941.659999996</v>
      </c>
      <c r="E27" s="14">
        <v>787915.67</v>
      </c>
      <c r="F27" s="14">
        <f t="shared" ca="1" si="0"/>
        <v>99.1625122343047</v>
      </c>
      <c r="G27" s="1"/>
    </row>
    <row r="28" spans="1:7" outlineLevel="1" x14ac:dyDescent="0.25">
      <c r="A28" s="7" t="s">
        <v>43</v>
      </c>
      <c r="B28" s="7" t="s">
        <v>44</v>
      </c>
      <c r="C28" s="8">
        <v>8872686.5999999996</v>
      </c>
      <c r="D28" s="8">
        <v>8869089.5999999996</v>
      </c>
      <c r="E28" s="8">
        <v>3597</v>
      </c>
      <c r="F28" s="8">
        <f t="shared" ca="1" si="0"/>
        <v>99.959459855146918</v>
      </c>
      <c r="G28" s="1"/>
    </row>
    <row r="29" spans="1:7" outlineLevel="1" x14ac:dyDescent="0.25">
      <c r="A29" s="7" t="s">
        <v>45</v>
      </c>
      <c r="B29" s="7" t="s">
        <v>46</v>
      </c>
      <c r="C29" s="8">
        <v>8587414.0999999996</v>
      </c>
      <c r="D29" s="8">
        <v>8501722.2699999996</v>
      </c>
      <c r="E29" s="8">
        <v>85691.83</v>
      </c>
      <c r="F29" s="8">
        <f t="shared" ca="1" si="0"/>
        <v>99.002123002313354</v>
      </c>
      <c r="G29" s="1"/>
    </row>
    <row r="30" spans="1:7" outlineLevel="1" x14ac:dyDescent="0.25">
      <c r="A30" s="7" t="s">
        <v>47</v>
      </c>
      <c r="B30" s="7" t="s">
        <v>48</v>
      </c>
      <c r="C30" s="8">
        <v>12480328.73</v>
      </c>
      <c r="D30" s="8">
        <v>11921701.890000001</v>
      </c>
      <c r="E30" s="8">
        <v>558626.84</v>
      </c>
      <c r="F30" s="8">
        <f t="shared" ca="1" si="0"/>
        <v>95.523941299260954</v>
      </c>
      <c r="G30" s="1"/>
    </row>
    <row r="31" spans="1:7" ht="25.5" outlineLevel="1" x14ac:dyDescent="0.25">
      <c r="A31" s="7" t="s">
        <v>49</v>
      </c>
      <c r="B31" s="7" t="s">
        <v>50</v>
      </c>
      <c r="C31" s="8">
        <v>64140427.899999999</v>
      </c>
      <c r="D31" s="8">
        <v>64000427.899999999</v>
      </c>
      <c r="E31" s="8">
        <v>140000</v>
      </c>
      <c r="F31" s="8">
        <f t="shared" ca="1" si="0"/>
        <v>99.781728927318241</v>
      </c>
      <c r="G31" s="1"/>
    </row>
    <row r="32" spans="1:7" x14ac:dyDescent="0.25">
      <c r="A32" s="13" t="s">
        <v>51</v>
      </c>
      <c r="B32" s="13" t="s">
        <v>52</v>
      </c>
      <c r="C32" s="14">
        <v>5021112.5999999996</v>
      </c>
      <c r="D32" s="14">
        <v>2317500</v>
      </c>
      <c r="E32" s="14">
        <v>2703612.6</v>
      </c>
      <c r="F32" s="14">
        <f t="shared" ca="1" si="0"/>
        <v>46.155109128602298</v>
      </c>
      <c r="G32" s="1"/>
    </row>
    <row r="33" spans="1:7" ht="25.5" outlineLevel="1" x14ac:dyDescent="0.25">
      <c r="A33" s="7" t="s">
        <v>53</v>
      </c>
      <c r="B33" s="7" t="s">
        <v>54</v>
      </c>
      <c r="C33" s="8">
        <v>5021112.5999999996</v>
      </c>
      <c r="D33" s="8">
        <v>2317500</v>
      </c>
      <c r="E33" s="8">
        <v>2703612.6</v>
      </c>
      <c r="F33" s="8">
        <f t="shared" ca="1" si="0"/>
        <v>46.155109128602298</v>
      </c>
      <c r="G33" s="1"/>
    </row>
    <row r="34" spans="1:7" x14ac:dyDescent="0.25">
      <c r="A34" s="13" t="s">
        <v>55</v>
      </c>
      <c r="B34" s="13" t="s">
        <v>56</v>
      </c>
      <c r="C34" s="8">
        <v>245839168.13999999</v>
      </c>
      <c r="D34" s="8">
        <v>244180293.49000001</v>
      </c>
      <c r="E34" s="8">
        <v>1658874.65</v>
      </c>
      <c r="F34" s="8">
        <f t="shared" ca="1" si="0"/>
        <v>99.325219547987047</v>
      </c>
      <c r="G34" s="1"/>
    </row>
    <row r="35" spans="1:7" outlineLevel="1" x14ac:dyDescent="0.25">
      <c r="A35" s="7" t="s">
        <v>57</v>
      </c>
      <c r="B35" s="7" t="s">
        <v>58</v>
      </c>
      <c r="C35" s="8">
        <v>90330809.769999996</v>
      </c>
      <c r="D35" s="8">
        <v>90330809.769999996</v>
      </c>
      <c r="E35" s="8">
        <v>0</v>
      </c>
      <c r="F35" s="8">
        <f t="shared" ca="1" si="0"/>
        <v>100</v>
      </c>
      <c r="G35" s="1"/>
    </row>
    <row r="36" spans="1:7" outlineLevel="1" x14ac:dyDescent="0.25">
      <c r="A36" s="7" t="s">
        <v>59</v>
      </c>
      <c r="B36" s="7" t="s">
        <v>60</v>
      </c>
      <c r="C36" s="8">
        <v>103196887.53</v>
      </c>
      <c r="D36" s="8">
        <v>102688269.5</v>
      </c>
      <c r="E36" s="8">
        <v>508618.03</v>
      </c>
      <c r="F36" s="8">
        <f t="shared" ca="1" si="0"/>
        <v>99.50713820719433</v>
      </c>
      <c r="G36" s="1"/>
    </row>
    <row r="37" spans="1:7" outlineLevel="1" x14ac:dyDescent="0.25">
      <c r="A37" s="7" t="s">
        <v>61</v>
      </c>
      <c r="B37" s="7" t="s">
        <v>62</v>
      </c>
      <c r="C37" s="8">
        <v>29635326.100000001</v>
      </c>
      <c r="D37" s="8">
        <v>29635326.100000001</v>
      </c>
      <c r="E37" s="8">
        <v>0</v>
      </c>
      <c r="F37" s="8">
        <f t="shared" ca="1" si="0"/>
        <v>100</v>
      </c>
      <c r="G37" s="1"/>
    </row>
    <row r="38" spans="1:7" outlineLevel="1" x14ac:dyDescent="0.25">
      <c r="A38" s="7" t="s">
        <v>63</v>
      </c>
      <c r="B38" s="7" t="s">
        <v>64</v>
      </c>
      <c r="C38" s="8">
        <v>1096637.02</v>
      </c>
      <c r="D38" s="8">
        <v>415493.69</v>
      </c>
      <c r="E38" s="8">
        <v>681143.33</v>
      </c>
      <c r="F38" s="8">
        <f t="shared" ca="1" si="0"/>
        <v>37.887986856398484</v>
      </c>
      <c r="G38" s="1"/>
    </row>
    <row r="39" spans="1:7" outlineLevel="1" x14ac:dyDescent="0.25">
      <c r="A39" s="7" t="s">
        <v>65</v>
      </c>
      <c r="B39" s="7" t="s">
        <v>66</v>
      </c>
      <c r="C39" s="8">
        <v>21579507.719999999</v>
      </c>
      <c r="D39" s="8">
        <v>21110394.43</v>
      </c>
      <c r="E39" s="8">
        <v>469113.29</v>
      </c>
      <c r="F39" s="8">
        <f t="shared" ca="1" si="0"/>
        <v>97.82611681375279</v>
      </c>
      <c r="G39" s="1"/>
    </row>
    <row r="40" spans="1:7" x14ac:dyDescent="0.25">
      <c r="A40" s="13" t="s">
        <v>67</v>
      </c>
      <c r="B40" s="13" t="s">
        <v>68</v>
      </c>
      <c r="C40" s="14">
        <v>9761011.9000000004</v>
      </c>
      <c r="D40" s="14">
        <v>9756611.9000000004</v>
      </c>
      <c r="E40" s="14">
        <v>4400</v>
      </c>
      <c r="F40" s="14">
        <f t="shared" ca="1" si="0"/>
        <v>99.954922706323103</v>
      </c>
      <c r="G40" s="1"/>
    </row>
    <row r="41" spans="1:7" outlineLevel="1" x14ac:dyDescent="0.25">
      <c r="A41" s="7" t="s">
        <v>69</v>
      </c>
      <c r="B41" s="7" t="s">
        <v>70</v>
      </c>
      <c r="C41" s="8">
        <v>9761011.9000000004</v>
      </c>
      <c r="D41" s="8">
        <v>9756611.9000000004</v>
      </c>
      <c r="E41" s="8">
        <v>4400</v>
      </c>
      <c r="F41" s="8">
        <f t="shared" ca="1" si="0"/>
        <v>99.954922706323103</v>
      </c>
      <c r="G41" s="1"/>
    </row>
    <row r="42" spans="1:7" x14ac:dyDescent="0.25">
      <c r="A42" s="13" t="s">
        <v>71</v>
      </c>
      <c r="B42" s="13" t="s">
        <v>72</v>
      </c>
      <c r="C42" s="14">
        <v>21042400</v>
      </c>
      <c r="D42" s="14">
        <v>19275677.309999999</v>
      </c>
      <c r="E42" s="14">
        <v>1766722.69</v>
      </c>
      <c r="F42" s="14">
        <f t="shared" ca="1" si="0"/>
        <v>91.603986760065382</v>
      </c>
      <c r="G42" s="1"/>
    </row>
    <row r="43" spans="1:7" outlineLevel="1" x14ac:dyDescent="0.25">
      <c r="A43" s="7" t="s">
        <v>73</v>
      </c>
      <c r="B43" s="7" t="s">
        <v>74</v>
      </c>
      <c r="C43" s="8">
        <v>105000</v>
      </c>
      <c r="D43" s="8">
        <v>104836.53</v>
      </c>
      <c r="E43" s="8">
        <v>163.47</v>
      </c>
      <c r="F43" s="8">
        <f t="shared" ca="1" si="0"/>
        <v>99.84431428571429</v>
      </c>
      <c r="G43" s="1"/>
    </row>
    <row r="44" spans="1:7" outlineLevel="1" x14ac:dyDescent="0.25">
      <c r="A44" s="7" t="s">
        <v>75</v>
      </c>
      <c r="B44" s="7" t="s">
        <v>76</v>
      </c>
      <c r="C44" s="8">
        <v>11808600</v>
      </c>
      <c r="D44" s="8">
        <v>10885473.640000001</v>
      </c>
      <c r="E44" s="8">
        <v>923126.36</v>
      </c>
      <c r="F44" s="8">
        <f t="shared" ca="1" si="0"/>
        <v>92.182592686685979</v>
      </c>
      <c r="G44" s="1"/>
    </row>
    <row r="45" spans="1:7" outlineLevel="1" x14ac:dyDescent="0.25">
      <c r="A45" s="7" t="s">
        <v>77</v>
      </c>
      <c r="B45" s="7" t="s">
        <v>78</v>
      </c>
      <c r="C45" s="8">
        <v>9128800</v>
      </c>
      <c r="D45" s="8">
        <v>8285367.1399999997</v>
      </c>
      <c r="E45" s="8">
        <v>843432.86</v>
      </c>
      <c r="F45" s="8">
        <f t="shared" ca="1" si="0"/>
        <v>90.760747743405489</v>
      </c>
      <c r="G45" s="1"/>
    </row>
    <row r="46" spans="1:7" x14ac:dyDescent="0.25">
      <c r="A46" s="13" t="s">
        <v>79</v>
      </c>
      <c r="B46" s="13" t="s">
        <v>80</v>
      </c>
      <c r="C46" s="14">
        <v>28803934.550000001</v>
      </c>
      <c r="D46" s="14">
        <v>28802094.899999999</v>
      </c>
      <c r="E46" s="14">
        <v>1839.65</v>
      </c>
      <c r="F46" s="14">
        <f t="shared" ca="1" si="0"/>
        <v>99.993613198930134</v>
      </c>
      <c r="G46" s="1"/>
    </row>
    <row r="47" spans="1:7" outlineLevel="1" x14ac:dyDescent="0.25">
      <c r="A47" s="7" t="s">
        <v>81</v>
      </c>
      <c r="B47" s="7" t="s">
        <v>82</v>
      </c>
      <c r="C47" s="8">
        <v>82810</v>
      </c>
      <c r="D47" s="8">
        <v>80970.350000000006</v>
      </c>
      <c r="E47" s="8">
        <v>1839.65</v>
      </c>
      <c r="F47" s="8">
        <f t="shared" ca="1" si="0"/>
        <v>97.778468783963305</v>
      </c>
      <c r="G47" s="1"/>
    </row>
    <row r="48" spans="1:7" outlineLevel="1" x14ac:dyDescent="0.25">
      <c r="A48" s="7" t="s">
        <v>83</v>
      </c>
      <c r="B48" s="7" t="s">
        <v>84</v>
      </c>
      <c r="C48" s="8">
        <v>28721124.550000001</v>
      </c>
      <c r="D48" s="8">
        <v>28721124.550000001</v>
      </c>
      <c r="E48" s="8">
        <v>0</v>
      </c>
      <c r="F48" s="8">
        <f t="shared" ca="1" si="0"/>
        <v>100</v>
      </c>
      <c r="G48" s="1"/>
    </row>
    <row r="49" spans="1:8" x14ac:dyDescent="0.25">
      <c r="A49" s="13" t="s">
        <v>85</v>
      </c>
      <c r="B49" s="13" t="s">
        <v>86</v>
      </c>
      <c r="C49" s="14">
        <v>5351044.8899999997</v>
      </c>
      <c r="D49" s="14">
        <v>5351044.8899999997</v>
      </c>
      <c r="E49" s="14">
        <v>0</v>
      </c>
      <c r="F49" s="14">
        <f t="shared" ca="1" si="0"/>
        <v>100</v>
      </c>
      <c r="G49" s="1"/>
    </row>
    <row r="50" spans="1:8" outlineLevel="1" x14ac:dyDescent="0.25">
      <c r="A50" s="7" t="s">
        <v>87</v>
      </c>
      <c r="B50" s="7" t="s">
        <v>88</v>
      </c>
      <c r="C50" s="8">
        <v>5351044.8899999997</v>
      </c>
      <c r="D50" s="8">
        <v>5351044.8899999997</v>
      </c>
      <c r="E50" s="8">
        <v>0</v>
      </c>
      <c r="F50" s="8">
        <f t="shared" ca="1" si="0"/>
        <v>100</v>
      </c>
      <c r="G50" s="1"/>
    </row>
    <row r="51" spans="1:8" ht="12.75" customHeight="1" x14ac:dyDescent="0.25">
      <c r="A51" s="9" t="s">
        <v>89</v>
      </c>
      <c r="B51" s="9"/>
      <c r="C51" s="10">
        <v>519340122.56999999</v>
      </c>
      <c r="D51" s="10">
        <v>510824967.61000001</v>
      </c>
      <c r="E51" s="10">
        <v>8515154.9600000009</v>
      </c>
      <c r="F51" s="10">
        <f t="shared" ca="1" si="0"/>
        <v>98.360389542432813</v>
      </c>
      <c r="G51" s="1"/>
      <c r="H51" s="1"/>
    </row>
    <row r="52" spans="1:8" ht="12.75" customHeight="1" x14ac:dyDescent="0.25">
      <c r="A52" s="11"/>
      <c r="B52" s="11"/>
      <c r="C52" s="11"/>
      <c r="D52" s="11"/>
      <c r="E52" s="11"/>
      <c r="F52" s="11"/>
      <c r="G52" s="1"/>
      <c r="H52" s="1"/>
    </row>
    <row r="53" spans="1:8" ht="12.75" customHeight="1" x14ac:dyDescent="0.25">
      <c r="A53" s="29"/>
      <c r="B53" s="29"/>
      <c r="C53" s="30"/>
      <c r="H53" s="12"/>
    </row>
  </sheetData>
  <mergeCells count="12">
    <mergeCell ref="F6:F7"/>
    <mergeCell ref="B6:B7"/>
    <mergeCell ref="A53:C53"/>
    <mergeCell ref="A6:A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09.2020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FC079C-4822-464A-95A7-8E37FEAE5B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2020-10-23T08:51:40Z</dcterms:created>
  <dcterms:modified xsi:type="dcterms:W3CDTF">2021-02-04T08:18:11Z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20.1.1.3250 (.NET 4.0)</vt:lpwstr>
  </property>
  <property fmtid="{D5CDD505-2E9C-101B-9397-08002B2CF9AE}" pid="4" name="Версия базы">
    <vt:lpwstr>20.1.1944.21639201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