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5\Finotdel\ОТЧЕТЫ\Оценка уровня открытости бюджетных данных 2015-2019 год\рабочие формы\2019\"/>
    </mc:Choice>
  </mc:AlternateContent>
  <bookViews>
    <workbookView xWindow="0" yWindow="0" windowWidth="28800" windowHeight="11985"/>
  </bookViews>
  <sheets>
    <sheet name="Документ" sheetId="2" r:id="rId1"/>
  </sheets>
  <definedNames>
    <definedName name="_xlnm._FilterDatabase" localSheetId="0" hidden="1">Документ!$A$8:$H$51</definedName>
    <definedName name="_xlnm.Print_Titles" localSheetId="0">Документ!$6:$8</definedName>
  </definedNames>
  <calcPr calcId="152511" iterate="1"/>
</workbook>
</file>

<file path=xl/calcChain.xml><?xml version="1.0" encoding="utf-8"?>
<calcChain xmlns="http://schemas.openxmlformats.org/spreadsheetml/2006/main">
  <c r="F51" i="2" l="1"/>
  <c r="F47" i="2"/>
  <c r="F43" i="2"/>
  <c r="F39" i="2"/>
  <c r="F35" i="2"/>
  <c r="F31" i="2"/>
  <c r="F27" i="2"/>
  <c r="F23" i="2"/>
  <c r="F19" i="2"/>
  <c r="F15" i="2"/>
  <c r="F11" i="2"/>
  <c r="F50" i="2"/>
  <c r="F46" i="2"/>
  <c r="F42" i="2"/>
  <c r="F38" i="2"/>
  <c r="F34" i="2"/>
  <c r="F30" i="2"/>
  <c r="F26" i="2"/>
  <c r="F22" i="2"/>
  <c r="F18" i="2"/>
  <c r="F14" i="2"/>
  <c r="F10" i="2"/>
  <c r="F49" i="2"/>
  <c r="F45" i="2"/>
  <c r="F41" i="2"/>
  <c r="F37" i="2"/>
  <c r="F33" i="2"/>
  <c r="F29" i="2"/>
  <c r="F25" i="2"/>
  <c r="F21" i="2"/>
  <c r="F17" i="2"/>
  <c r="F13" i="2"/>
  <c r="F9" i="2"/>
  <c r="F48" i="2"/>
  <c r="F44" i="2"/>
  <c r="F40" i="2"/>
  <c r="F36" i="2"/>
  <c r="F32" i="2"/>
  <c r="F28" i="2"/>
  <c r="F24" i="2"/>
  <c r="F20" i="2"/>
  <c r="F16" i="2"/>
  <c r="F12" i="2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<sst xmlns="http://schemas.openxmlformats.org/spreadsheetml/2006/main" count="93" uniqueCount="93">
  <si>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</si>
  <si>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</si>
  <si>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</si>
  <si>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Утверждено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</si>
  <si>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</si>
  <si>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</si>
  <si>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</si>
  <si>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</si>
  <si>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</si>
  <si>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</si>
  <si>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</si>
  <si>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</si>
  <si>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</si>
  <si>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</si>
  <si>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</si>
  <si>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</si>
  <si>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</si>
  <si>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</si>
  <si>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</si>
  <si>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</si>
  <si>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</si>
  <si>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</si>
  <si>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</si>
  <si>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</si>
  <si>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</si>
  <si>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</si>
  <si>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</si>
  <si>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</si>
  <si>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</si>
  <si>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</si>
  <si>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</si>
  <si>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</si>
  <si>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</si>
  <si>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</si>
  <si>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</si>
  <si>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</si>
  <si>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</si>
  <si>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</si>
  <si>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</si>
  <si>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</si>
  <si>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</si>
  <si>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</si>
  <si>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</si>
  <si>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</si>
  <si>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</si>
  <si>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</si>
  <si>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</si>
  <si>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</si>
  <si>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</si>
  <si>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</si>
  <si>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</si>
  <si>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</si>
  <si>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</si>
  <si>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</si>
  <si>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</si>
  <si>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</si>
  <si>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</si>
  <si>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</si>
  <si>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</si>
  <si>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</si>
  <si>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</si>
  <si>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</si>
  <si>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</si>
  <si>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</si>
  <si>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</si>
  <si>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</si>
  <si>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</si>
  <si>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</si>
  <si>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</si>
  <si>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</si>
  <si>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</si>
  <si>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</si>
  <si>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</si>
  <si>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</si>
  <si>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</si>
  <si>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</si>
  <si>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</si>
  <si>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</si>
  <si>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</si>
  <si>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</si>
  <si>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</si>
  <si>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</si>
  <si>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</si>
  <si>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</si>
  <si>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</si>
  <si>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</si>
  <si>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</si>
  <si>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</si>
  <si>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</si>
  <si>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</si>
  <si>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Анализ исполнения местного бюджета ЗАТО Видяево по разделам январь-сентябрь 2019 года</t>
  </si>
  <si>
    <t>Исполнено за 3 квартал 2019 года</t>
  </si>
  <si>
    <t>Отклонение от плана (стр.3-стр.5)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</si>
</sst>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2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3" xfId="8" applyNumberFormat="1" applyProtection="1">
      <alignment horizontal="center" vertical="center" shrinkToFit="1"/>
    </xf>
    <xf numFmtId="0" fontId="1" fillId="0" borderId="5" xfId="13" applyNumberFormat="1" applyProtection="1"/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5" borderId="3" xfId="9" quotePrefix="1" applyNumberFormat="1" applyFill="1" applyProtection="1">
      <alignment horizontal="left" vertical="top" wrapText="1"/>
    </xf>
    <xf numFmtId="4" fontId="1" fillId="5" borderId="3" xfId="10" applyNumberFormat="1" applyFill="1" applyProtection="1">
      <alignment horizontal="right" vertical="top" shrinkToFit="1"/>
    </xf>
    <xf numFmtId="0" fontId="3" fillId="5" borderId="4" xfId="11" applyNumberFormat="1" applyFill="1" applyProtection="1">
      <alignment horizontal="left"/>
    </xf>
    <xf numFmtId="4" fontId="3" fillId="5" borderId="3" xfId="12" applyNumberFormat="1" applyFill="1" applyProtection="1">
      <alignment horizontal="right" vertical="top" shrinkToFit="1"/>
    </xf>
    <xf numFmtId="0" fontId="5" fillId="5" borderId="3" xfId="9" quotePrefix="1" applyNumberFormat="1" applyFont="1" applyFill="1" applyProtection="1">
      <alignment horizontal="left" vertical="top" wrapText="1"/>
    </xf>
    <xf numFmtId="4" fontId="5" fillId="5" borderId="3" xfId="10" applyNumberFormat="1" applyFont="1" applyFill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zoomScaleNormal="100" zoomScaleSheetLayoutView="100" workbookViewId="0">
      <pane ySplit="8" topLeftCell="A29" activePane="bottomLeft" state="frozen"/>
      <selection pane="bottomLeft" activeCell="E13" sqref="E13"/>
    </sheetView>
  </sheetViews>
  <sheetFormatPr defaultRowHeight="15" outlineLevelRow="1" x14ac:dyDescent="0.25"/>
  <cols>
    <col min="1" max="1" width="10.5703125" style="1" customWidth="1"/>
    <col min="2" max="2" width="50.7109375" style="1" customWidth="1"/>
    <col min="3" max="3" width="17.28515625" style="1" customWidth="1"/>
    <col min="4" max="4" width="16.140625" style="1" customWidth="1"/>
    <col min="5" max="5" width="15" style="1" customWidth="1"/>
    <col min="6" max="6" width="12.7109375" style="1" customWidth="1"/>
    <col min="7" max="8" width="0.140625" style="1" customWidth="1"/>
    <col min="9" max="16384" width="9.140625" style="1"/>
  </cols>
  <sheetData>
    <row r="1" spans="1:8" x14ac:dyDescent="0.25">
      <c r="A1" s="8"/>
      <c r="B1" s="9"/>
      <c r="C1" s="9"/>
      <c r="D1" s="9"/>
      <c r="E1" s="9"/>
      <c r="F1" s="9"/>
      <c r="G1" s="2"/>
      <c r="H1" s="2"/>
    </row>
    <row r="2" spans="1:8" ht="15.95" customHeight="1" x14ac:dyDescent="0.25">
      <c r="A2" s="10" t="s">
        <v>90</v>
      </c>
      <c r="B2" s="11"/>
      <c r="C2" s="11"/>
      <c r="D2" s="11"/>
      <c r="E2" s="11"/>
      <c r="F2" s="11"/>
      <c r="G2" s="3"/>
      <c r="H2" s="3"/>
    </row>
    <row r="3" spans="1:8" ht="15.75" customHeight="1" x14ac:dyDescent="0.25">
      <c r="A3" s="12"/>
      <c r="B3" s="13"/>
      <c r="C3" s="13"/>
      <c r="D3" s="13"/>
      <c r="E3" s="13"/>
      <c r="F3" s="13"/>
      <c r="G3" s="3"/>
      <c r="H3" s="3"/>
    </row>
    <row r="4" spans="1:8" x14ac:dyDescent="0.25">
      <c r="A4" s="14"/>
      <c r="B4" s="15"/>
      <c r="C4" s="15"/>
      <c r="D4" s="15"/>
      <c r="E4" s="15"/>
      <c r="F4" s="15"/>
      <c r="G4" s="4"/>
      <c r="H4" s="4"/>
    </row>
    <row r="5" spans="1:8" ht="12.75" customHeight="1" x14ac:dyDescent="0.25">
      <c r="A5" s="16" t="s">
        <v>0</v>
      </c>
      <c r="B5" s="17"/>
      <c r="C5" s="17"/>
      <c r="D5" s="17"/>
      <c r="E5" s="17"/>
      <c r="F5" s="17"/>
      <c r="G5" s="5"/>
      <c r="H5" s="5"/>
    </row>
    <row r="6" spans="1:8" ht="39.75" customHeight="1" x14ac:dyDescent="0.25">
      <c r="A6" s="18" t="s">
        <v>1</v>
      </c>
      <c r="B6" s="18" t="s">
        <v>2</v>
      </c>
      <c r="C6" s="18" t="s">
        <v>3</v>
      </c>
      <c r="D6" s="18" t="s">
        <v>91</v>
      </c>
      <c r="E6" s="18" t="s">
        <v>92</v>
      </c>
      <c r="F6" s="18" t="s">
        <v>4</v>
      </c>
      <c r="G6" s="2"/>
      <c r="H6" s="2"/>
    </row>
    <row r="7" spans="1:8" ht="27.75" customHeight="1" x14ac:dyDescent="0.25">
      <c r="A7" s="19"/>
      <c r="B7" s="19"/>
      <c r="C7" s="19"/>
      <c r="D7" s="19"/>
      <c r="E7" s="19"/>
      <c r="F7" s="19"/>
      <c r="G7" s="2"/>
      <c r="H7" s="2"/>
    </row>
    <row r="8" spans="1:8" ht="12.75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2"/>
      <c r="H8" s="2"/>
    </row>
    <row r="9" spans="1:8" x14ac:dyDescent="0.25">
      <c r="A9" s="24" t="s">
        <v>5</v>
      </c>
      <c r="B9" s="24" t="s">
        <v>6</v>
      </c>
      <c r="C9" s="25">
        <v>71806642.180000007</v>
      </c>
      <c r="D9" s="25">
        <v>46378655.289999999</v>
      </c>
      <c r="E9" s="25">
        <v>25427986.890000001</v>
      </c>
      <c r="F9" s="25">
        <f t="shared" ref="F9:F51" ca="1" si="0">IF(INDIRECT("R[0]C[-3]", FALSE)&lt;&gt;0,INDIRECT("R[0]C[-2]", FALSE)*100/INDIRECT("R[0]C[-3]", FALSE),"")</f>
        <v>64.588252398352154</v>
      </c>
      <c r="G9" s="2"/>
    </row>
    <row r="10" spans="1:8" ht="38.25" outlineLevel="1" x14ac:dyDescent="0.25">
      <c r="A10" s="20" t="s">
        <v>7</v>
      </c>
      <c r="B10" s="20" t="s">
        <v>8</v>
      </c>
      <c r="C10" s="21">
        <v>2313904.04</v>
      </c>
      <c r="D10" s="21">
        <v>1682900.98</v>
      </c>
      <c r="E10" s="21">
        <v>631003.06000000006</v>
      </c>
      <c r="F10" s="21">
        <f t="shared" ca="1" si="0"/>
        <v>72.729938273499016</v>
      </c>
      <c r="G10" s="2"/>
    </row>
    <row r="11" spans="1:8" ht="51" outlineLevel="1" x14ac:dyDescent="0.25">
      <c r="A11" s="20" t="s">
        <v>9</v>
      </c>
      <c r="B11" s="20" t="s">
        <v>10</v>
      </c>
      <c r="C11" s="21">
        <v>6440622</v>
      </c>
      <c r="D11" s="21">
        <v>4454720.7</v>
      </c>
      <c r="E11" s="21">
        <v>1985901.3</v>
      </c>
      <c r="F11" s="21">
        <f t="shared" ca="1" si="0"/>
        <v>69.166001358253908</v>
      </c>
      <c r="G11" s="2"/>
    </row>
    <row r="12" spans="1:8" ht="51" outlineLevel="1" x14ac:dyDescent="0.25">
      <c r="A12" s="20" t="s">
        <v>11</v>
      </c>
      <c r="B12" s="20" t="s">
        <v>12</v>
      </c>
      <c r="C12" s="21">
        <v>33886473.960000001</v>
      </c>
      <c r="D12" s="21">
        <v>23869298.739999998</v>
      </c>
      <c r="E12" s="21">
        <v>10017175.220000001</v>
      </c>
      <c r="F12" s="21">
        <f t="shared" ca="1" si="0"/>
        <v>70.439015780088553</v>
      </c>
      <c r="G12" s="2"/>
    </row>
    <row r="13" spans="1:8" outlineLevel="1" x14ac:dyDescent="0.25">
      <c r="A13" s="20" t="s">
        <v>13</v>
      </c>
      <c r="B13" s="20" t="s">
        <v>14</v>
      </c>
      <c r="C13" s="21">
        <v>1464.32</v>
      </c>
      <c r="D13" s="21">
        <v>0</v>
      </c>
      <c r="E13" s="21">
        <v>1464.32</v>
      </c>
      <c r="F13" s="21">
        <f t="shared" ca="1" si="0"/>
        <v>0</v>
      </c>
      <c r="G13" s="2"/>
    </row>
    <row r="14" spans="1:8" outlineLevel="1" x14ac:dyDescent="0.25">
      <c r="A14" s="20" t="s">
        <v>15</v>
      </c>
      <c r="B14" s="20" t="s">
        <v>16</v>
      </c>
      <c r="C14" s="21">
        <v>1000000</v>
      </c>
      <c r="D14" s="21">
        <v>0</v>
      </c>
      <c r="E14" s="21">
        <v>1000000</v>
      </c>
      <c r="F14" s="21">
        <f t="shared" ca="1" si="0"/>
        <v>0</v>
      </c>
      <c r="G14" s="2"/>
    </row>
    <row r="15" spans="1:8" outlineLevel="1" x14ac:dyDescent="0.25">
      <c r="A15" s="20" t="s">
        <v>17</v>
      </c>
      <c r="B15" s="20" t="s">
        <v>18</v>
      </c>
      <c r="C15" s="21">
        <v>28164177.859999999</v>
      </c>
      <c r="D15" s="21">
        <v>16371734.869999999</v>
      </c>
      <c r="E15" s="21">
        <v>11792442.99</v>
      </c>
      <c r="F15" s="21">
        <f t="shared" ca="1" si="0"/>
        <v>58.129638831928609</v>
      </c>
      <c r="G15" s="2"/>
    </row>
    <row r="16" spans="1:8" x14ac:dyDescent="0.25">
      <c r="A16" s="24" t="s">
        <v>19</v>
      </c>
      <c r="B16" s="24" t="s">
        <v>20</v>
      </c>
      <c r="C16" s="25">
        <v>401600</v>
      </c>
      <c r="D16" s="25">
        <v>305286.19</v>
      </c>
      <c r="E16" s="25">
        <v>96313.81</v>
      </c>
      <c r="F16" s="25">
        <f t="shared" ca="1" si="0"/>
        <v>76.01747758964143</v>
      </c>
      <c r="G16" s="2"/>
    </row>
    <row r="17" spans="1:7" outlineLevel="1" x14ac:dyDescent="0.25">
      <c r="A17" s="20" t="s">
        <v>21</v>
      </c>
      <c r="B17" s="20" t="s">
        <v>22</v>
      </c>
      <c r="C17" s="21">
        <v>401600</v>
      </c>
      <c r="D17" s="21">
        <v>305286.19</v>
      </c>
      <c r="E17" s="21">
        <v>96313.81</v>
      </c>
      <c r="F17" s="21">
        <f t="shared" ca="1" si="0"/>
        <v>76.01747758964143</v>
      </c>
      <c r="G17" s="2"/>
    </row>
    <row r="18" spans="1:7" ht="25.5" x14ac:dyDescent="0.25">
      <c r="A18" s="24" t="s">
        <v>23</v>
      </c>
      <c r="B18" s="24" t="s">
        <v>24</v>
      </c>
      <c r="C18" s="25">
        <v>18282810.719999999</v>
      </c>
      <c r="D18" s="25">
        <v>12839370.119999999</v>
      </c>
      <c r="E18" s="25">
        <v>5443440.5999999996</v>
      </c>
      <c r="F18" s="25">
        <f t="shared" ca="1" si="0"/>
        <v>70.226456514996954</v>
      </c>
      <c r="G18" s="2"/>
    </row>
    <row r="19" spans="1:7" outlineLevel="1" x14ac:dyDescent="0.25">
      <c r="A19" s="20" t="s">
        <v>25</v>
      </c>
      <c r="B19" s="20" t="s">
        <v>26</v>
      </c>
      <c r="C19" s="21">
        <v>756367</v>
      </c>
      <c r="D19" s="21">
        <v>505998.9</v>
      </c>
      <c r="E19" s="21">
        <v>250368.1</v>
      </c>
      <c r="F19" s="21">
        <f t="shared" ca="1" si="0"/>
        <v>66.8985955230728</v>
      </c>
      <c r="G19" s="2"/>
    </row>
    <row r="20" spans="1:7" ht="38.25" outlineLevel="1" x14ac:dyDescent="0.25">
      <c r="A20" s="20" t="s">
        <v>27</v>
      </c>
      <c r="B20" s="20" t="s">
        <v>28</v>
      </c>
      <c r="C20" s="21">
        <v>17239043.719999999</v>
      </c>
      <c r="D20" s="21">
        <v>12273371.220000001</v>
      </c>
      <c r="E20" s="21">
        <v>4965672.5</v>
      </c>
      <c r="F20" s="21">
        <f t="shared" ca="1" si="0"/>
        <v>71.195197479318196</v>
      </c>
      <c r="G20" s="2"/>
    </row>
    <row r="21" spans="1:7" ht="25.5" outlineLevel="1" x14ac:dyDescent="0.25">
      <c r="A21" s="20" t="s">
        <v>29</v>
      </c>
      <c r="B21" s="20" t="s">
        <v>30</v>
      </c>
      <c r="C21" s="21">
        <v>287400</v>
      </c>
      <c r="D21" s="21">
        <v>60000</v>
      </c>
      <c r="E21" s="21">
        <v>227400</v>
      </c>
      <c r="F21" s="21">
        <f t="shared" ca="1" si="0"/>
        <v>20.876826722338205</v>
      </c>
      <c r="G21" s="2"/>
    </row>
    <row r="22" spans="1:7" x14ac:dyDescent="0.25">
      <c r="A22" s="24" t="s">
        <v>31</v>
      </c>
      <c r="B22" s="24" t="s">
        <v>32</v>
      </c>
      <c r="C22" s="25">
        <v>40324749.960000001</v>
      </c>
      <c r="D22" s="25">
        <v>7902343.6600000001</v>
      </c>
      <c r="E22" s="25">
        <v>32422406.300000001</v>
      </c>
      <c r="F22" s="25">
        <f t="shared" ca="1" si="0"/>
        <v>19.596757990660088</v>
      </c>
      <c r="G22" s="2"/>
    </row>
    <row r="23" spans="1:7" outlineLevel="1" x14ac:dyDescent="0.25">
      <c r="A23" s="20" t="s">
        <v>33</v>
      </c>
      <c r="B23" s="20" t="s">
        <v>34</v>
      </c>
      <c r="C23" s="21">
        <v>171240</v>
      </c>
      <c r="D23" s="21">
        <v>67300</v>
      </c>
      <c r="E23" s="21">
        <v>103940</v>
      </c>
      <c r="F23" s="21">
        <f t="shared" ca="1" si="0"/>
        <v>39.301565054893715</v>
      </c>
      <c r="G23" s="2"/>
    </row>
    <row r="24" spans="1:7" outlineLevel="1" x14ac:dyDescent="0.25">
      <c r="A24" s="20" t="s">
        <v>35</v>
      </c>
      <c r="B24" s="20" t="s">
        <v>36</v>
      </c>
      <c r="C24" s="21">
        <v>39751955.259999998</v>
      </c>
      <c r="D24" s="21">
        <v>7825043.6600000001</v>
      </c>
      <c r="E24" s="21">
        <v>31926911.600000001</v>
      </c>
      <c r="F24" s="21">
        <f t="shared" ca="1" si="0"/>
        <v>19.68467615949918</v>
      </c>
      <c r="G24" s="2"/>
    </row>
    <row r="25" spans="1:7" outlineLevel="1" x14ac:dyDescent="0.25">
      <c r="A25" s="20" t="s">
        <v>37</v>
      </c>
      <c r="B25" s="20" t="s">
        <v>38</v>
      </c>
      <c r="C25" s="21">
        <v>5131.7</v>
      </c>
      <c r="D25" s="21">
        <v>0</v>
      </c>
      <c r="E25" s="21">
        <v>5131.7</v>
      </c>
      <c r="F25" s="21">
        <f t="shared" ca="1" si="0"/>
        <v>0</v>
      </c>
      <c r="G25" s="2"/>
    </row>
    <row r="26" spans="1:7" outlineLevel="1" x14ac:dyDescent="0.25">
      <c r="A26" s="20" t="s">
        <v>39</v>
      </c>
      <c r="B26" s="20" t="s">
        <v>40</v>
      </c>
      <c r="C26" s="21">
        <v>396423</v>
      </c>
      <c r="D26" s="21">
        <v>10000</v>
      </c>
      <c r="E26" s="21">
        <v>386423</v>
      </c>
      <c r="F26" s="21">
        <f t="shared" ca="1" si="0"/>
        <v>2.5225579746886533</v>
      </c>
      <c r="G26" s="2"/>
    </row>
    <row r="27" spans="1:7" x14ac:dyDescent="0.25">
      <c r="A27" s="24" t="s">
        <v>41</v>
      </c>
      <c r="B27" s="24" t="s">
        <v>42</v>
      </c>
      <c r="C27" s="25">
        <v>72319402.170000002</v>
      </c>
      <c r="D27" s="25">
        <v>60895115.420000002</v>
      </c>
      <c r="E27" s="25">
        <v>11424286.75</v>
      </c>
      <c r="F27" s="25">
        <f t="shared" ca="1" si="0"/>
        <v>84.203012736270793</v>
      </c>
      <c r="G27" s="2"/>
    </row>
    <row r="28" spans="1:7" outlineLevel="1" x14ac:dyDescent="0.25">
      <c r="A28" s="20" t="s">
        <v>43</v>
      </c>
      <c r="B28" s="20" t="s">
        <v>44</v>
      </c>
      <c r="C28" s="21">
        <v>8870011.1999999993</v>
      </c>
      <c r="D28" s="21">
        <v>4584287.3</v>
      </c>
      <c r="E28" s="21">
        <v>4285723.9000000004</v>
      </c>
      <c r="F28" s="21">
        <f t="shared" ca="1" si="0"/>
        <v>51.682993365329686</v>
      </c>
      <c r="G28" s="2"/>
    </row>
    <row r="29" spans="1:7" outlineLevel="1" x14ac:dyDescent="0.25">
      <c r="A29" s="20" t="s">
        <v>45</v>
      </c>
      <c r="B29" s="20" t="s">
        <v>46</v>
      </c>
      <c r="C29" s="21">
        <v>7829110.46</v>
      </c>
      <c r="D29" s="21">
        <v>5639158.6399999997</v>
      </c>
      <c r="E29" s="21">
        <v>2189951.8199999998</v>
      </c>
      <c r="F29" s="21">
        <f t="shared" ca="1" si="0"/>
        <v>72.028088871797578</v>
      </c>
      <c r="G29" s="2"/>
    </row>
    <row r="30" spans="1:7" outlineLevel="1" x14ac:dyDescent="0.25">
      <c r="A30" s="20" t="s">
        <v>47</v>
      </c>
      <c r="B30" s="20" t="s">
        <v>48</v>
      </c>
      <c r="C30" s="21">
        <v>8778926.3200000003</v>
      </c>
      <c r="D30" s="21">
        <v>7024816.3700000001</v>
      </c>
      <c r="E30" s="21">
        <v>1754109.95</v>
      </c>
      <c r="F30" s="21">
        <f t="shared" ca="1" si="0"/>
        <v>80.019083358703938</v>
      </c>
      <c r="G30" s="2"/>
    </row>
    <row r="31" spans="1:7" ht="25.5" outlineLevel="1" x14ac:dyDescent="0.25">
      <c r="A31" s="20" t="s">
        <v>49</v>
      </c>
      <c r="B31" s="20" t="s">
        <v>50</v>
      </c>
      <c r="C31" s="21">
        <v>46841354.189999998</v>
      </c>
      <c r="D31" s="21">
        <v>43646853.109999999</v>
      </c>
      <c r="E31" s="21">
        <v>3194501.08</v>
      </c>
      <c r="F31" s="21">
        <f t="shared" ca="1" si="0"/>
        <v>93.180169243095918</v>
      </c>
      <c r="G31" s="2"/>
    </row>
    <row r="32" spans="1:7" x14ac:dyDescent="0.25">
      <c r="A32" s="24" t="s">
        <v>51</v>
      </c>
      <c r="B32" s="24" t="s">
        <v>52</v>
      </c>
      <c r="C32" s="25">
        <v>4705908</v>
      </c>
      <c r="D32" s="25">
        <v>0</v>
      </c>
      <c r="E32" s="25">
        <v>4705908</v>
      </c>
      <c r="F32" s="25">
        <f t="shared" ca="1" si="0"/>
        <v>0</v>
      </c>
      <c r="G32" s="2"/>
    </row>
    <row r="33" spans="1:7" ht="25.5" outlineLevel="1" x14ac:dyDescent="0.25">
      <c r="A33" s="20" t="s">
        <v>53</v>
      </c>
      <c r="B33" s="20" t="s">
        <v>54</v>
      </c>
      <c r="C33" s="21">
        <v>4705908</v>
      </c>
      <c r="D33" s="21">
        <v>0</v>
      </c>
      <c r="E33" s="21">
        <v>4705908</v>
      </c>
      <c r="F33" s="21">
        <f t="shared" ca="1" si="0"/>
        <v>0</v>
      </c>
      <c r="G33" s="2"/>
    </row>
    <row r="34" spans="1:7" x14ac:dyDescent="0.25">
      <c r="A34" s="24" t="s">
        <v>55</v>
      </c>
      <c r="B34" s="24" t="s">
        <v>56</v>
      </c>
      <c r="C34" s="25">
        <v>222702988.34</v>
      </c>
      <c r="D34" s="25">
        <v>166607804.09</v>
      </c>
      <c r="E34" s="25">
        <v>56095184.25</v>
      </c>
      <c r="F34" s="25">
        <f t="shared" ca="1" si="0"/>
        <v>74.811660737861473</v>
      </c>
      <c r="G34" s="2"/>
    </row>
    <row r="35" spans="1:7" outlineLevel="1" x14ac:dyDescent="0.25">
      <c r="A35" s="20" t="s">
        <v>57</v>
      </c>
      <c r="B35" s="20" t="s">
        <v>58</v>
      </c>
      <c r="C35" s="21">
        <v>90029376.890000001</v>
      </c>
      <c r="D35" s="21">
        <v>66765969.030000001</v>
      </c>
      <c r="E35" s="21">
        <v>23263407.859999999</v>
      </c>
      <c r="F35" s="21">
        <f t="shared" ca="1" si="0"/>
        <v>74.160203409578429</v>
      </c>
      <c r="G35" s="2"/>
    </row>
    <row r="36" spans="1:7" outlineLevel="1" x14ac:dyDescent="0.25">
      <c r="A36" s="20" t="s">
        <v>59</v>
      </c>
      <c r="B36" s="20" t="s">
        <v>60</v>
      </c>
      <c r="C36" s="21">
        <v>89859583.109999999</v>
      </c>
      <c r="D36" s="21">
        <v>67500116.560000002</v>
      </c>
      <c r="E36" s="21">
        <v>22359466.550000001</v>
      </c>
      <c r="F36" s="21">
        <f t="shared" ca="1" si="0"/>
        <v>75.117326637684201</v>
      </c>
      <c r="G36" s="2"/>
    </row>
    <row r="37" spans="1:7" outlineLevel="1" x14ac:dyDescent="0.25">
      <c r="A37" s="20" t="s">
        <v>61</v>
      </c>
      <c r="B37" s="20" t="s">
        <v>62</v>
      </c>
      <c r="C37" s="21">
        <v>25327824.59</v>
      </c>
      <c r="D37" s="21">
        <v>19514497.09</v>
      </c>
      <c r="E37" s="21">
        <v>5813327.5</v>
      </c>
      <c r="F37" s="21">
        <f t="shared" ca="1" si="0"/>
        <v>77.047663610655164</v>
      </c>
      <c r="G37" s="2"/>
    </row>
    <row r="38" spans="1:7" outlineLevel="1" x14ac:dyDescent="0.25">
      <c r="A38" s="20" t="s">
        <v>63</v>
      </c>
      <c r="B38" s="20" t="s">
        <v>64</v>
      </c>
      <c r="C38" s="21">
        <v>1076840.8999999999</v>
      </c>
      <c r="D38" s="21">
        <v>1006871.9</v>
      </c>
      <c r="E38" s="21">
        <v>69969</v>
      </c>
      <c r="F38" s="21">
        <f t="shared" ca="1" si="0"/>
        <v>93.502382756821376</v>
      </c>
      <c r="G38" s="2"/>
    </row>
    <row r="39" spans="1:7" outlineLevel="1" x14ac:dyDescent="0.25">
      <c r="A39" s="20" t="s">
        <v>65</v>
      </c>
      <c r="B39" s="20" t="s">
        <v>66</v>
      </c>
      <c r="C39" s="21">
        <v>16409362.85</v>
      </c>
      <c r="D39" s="21">
        <v>11820349.51</v>
      </c>
      <c r="E39" s="21">
        <v>4589013.34</v>
      </c>
      <c r="F39" s="21">
        <f t="shared" ca="1" si="0"/>
        <v>72.034177183180518</v>
      </c>
      <c r="G39" s="2"/>
    </row>
    <row r="40" spans="1:7" x14ac:dyDescent="0.25">
      <c r="A40" s="24" t="s">
        <v>67</v>
      </c>
      <c r="B40" s="24" t="s">
        <v>68</v>
      </c>
      <c r="C40" s="25">
        <v>8480375.9399999995</v>
      </c>
      <c r="D40" s="25">
        <v>6567776.9400000004</v>
      </c>
      <c r="E40" s="25">
        <v>1912599</v>
      </c>
      <c r="F40" s="25">
        <f t="shared" ca="1" si="0"/>
        <v>77.446766351728513</v>
      </c>
      <c r="G40" s="2"/>
    </row>
    <row r="41" spans="1:7" outlineLevel="1" x14ac:dyDescent="0.25">
      <c r="A41" s="20" t="s">
        <v>69</v>
      </c>
      <c r="B41" s="20" t="s">
        <v>70</v>
      </c>
      <c r="C41" s="21">
        <v>8480375.9399999995</v>
      </c>
      <c r="D41" s="21">
        <v>6567776.9400000004</v>
      </c>
      <c r="E41" s="21">
        <v>1912599</v>
      </c>
      <c r="F41" s="21">
        <f t="shared" ca="1" si="0"/>
        <v>77.446766351728513</v>
      </c>
      <c r="G41" s="2"/>
    </row>
    <row r="42" spans="1:7" x14ac:dyDescent="0.25">
      <c r="A42" s="24" t="s">
        <v>71</v>
      </c>
      <c r="B42" s="24" t="s">
        <v>72</v>
      </c>
      <c r="C42" s="25">
        <v>21027600</v>
      </c>
      <c r="D42" s="25">
        <v>13932946.300000001</v>
      </c>
      <c r="E42" s="25">
        <v>7094653.7000000002</v>
      </c>
      <c r="F42" s="25">
        <f t="shared" ca="1" si="0"/>
        <v>66.260278396012865</v>
      </c>
      <c r="G42" s="2"/>
    </row>
    <row r="43" spans="1:7" outlineLevel="1" x14ac:dyDescent="0.25">
      <c r="A43" s="20" t="s">
        <v>73</v>
      </c>
      <c r="B43" s="20" t="s">
        <v>74</v>
      </c>
      <c r="C43" s="21">
        <v>115000</v>
      </c>
      <c r="D43" s="21">
        <v>72333.600000000006</v>
      </c>
      <c r="E43" s="21">
        <v>42666.400000000001</v>
      </c>
      <c r="F43" s="21">
        <f t="shared" ca="1" si="0"/>
        <v>62.898782608695662</v>
      </c>
      <c r="G43" s="2"/>
    </row>
    <row r="44" spans="1:7" outlineLevel="1" x14ac:dyDescent="0.25">
      <c r="A44" s="20" t="s">
        <v>75</v>
      </c>
      <c r="B44" s="20" t="s">
        <v>76</v>
      </c>
      <c r="C44" s="21">
        <v>11768300</v>
      </c>
      <c r="D44" s="21">
        <v>7607565</v>
      </c>
      <c r="E44" s="21">
        <v>4160735</v>
      </c>
      <c r="F44" s="21">
        <f t="shared" ca="1" si="0"/>
        <v>64.644553588878594</v>
      </c>
      <c r="G44" s="2"/>
    </row>
    <row r="45" spans="1:7" outlineLevel="1" x14ac:dyDescent="0.25">
      <c r="A45" s="20" t="s">
        <v>77</v>
      </c>
      <c r="B45" s="20" t="s">
        <v>78</v>
      </c>
      <c r="C45" s="21">
        <v>9144300</v>
      </c>
      <c r="D45" s="21">
        <v>6253047.7000000002</v>
      </c>
      <c r="E45" s="21">
        <v>2891252.3</v>
      </c>
      <c r="F45" s="21">
        <f t="shared" ca="1" si="0"/>
        <v>68.381917697363392</v>
      </c>
      <c r="G45" s="2"/>
    </row>
    <row r="46" spans="1:7" x14ac:dyDescent="0.25">
      <c r="A46" s="24" t="s">
        <v>79</v>
      </c>
      <c r="B46" s="24" t="s">
        <v>80</v>
      </c>
      <c r="C46" s="25">
        <v>31902691.379999999</v>
      </c>
      <c r="D46" s="25">
        <v>23971834</v>
      </c>
      <c r="E46" s="25">
        <v>7930857.3799999999</v>
      </c>
      <c r="F46" s="25">
        <f t="shared" ca="1" si="0"/>
        <v>75.140475499280583</v>
      </c>
      <c r="G46" s="2"/>
    </row>
    <row r="47" spans="1:7" outlineLevel="1" x14ac:dyDescent="0.25">
      <c r="A47" s="20" t="s">
        <v>81</v>
      </c>
      <c r="B47" s="20" t="s">
        <v>82</v>
      </c>
      <c r="C47" s="21">
        <v>167000</v>
      </c>
      <c r="D47" s="21">
        <v>103000</v>
      </c>
      <c r="E47" s="21">
        <v>64000</v>
      </c>
      <c r="F47" s="21">
        <f t="shared" ca="1" si="0"/>
        <v>61.67664670658683</v>
      </c>
      <c r="G47" s="2"/>
    </row>
    <row r="48" spans="1:7" outlineLevel="1" x14ac:dyDescent="0.25">
      <c r="A48" s="20" t="s">
        <v>83</v>
      </c>
      <c r="B48" s="20" t="s">
        <v>84</v>
      </c>
      <c r="C48" s="21">
        <v>31735691.379999999</v>
      </c>
      <c r="D48" s="21">
        <v>23868834</v>
      </c>
      <c r="E48" s="21">
        <v>7866857.3799999999</v>
      </c>
      <c r="F48" s="21">
        <f t="shared" ca="1" si="0"/>
        <v>75.211325047867916</v>
      </c>
      <c r="G48" s="2"/>
    </row>
    <row r="49" spans="1:8" x14ac:dyDescent="0.25">
      <c r="A49" s="24" t="s">
        <v>85</v>
      </c>
      <c r="B49" s="24" t="s">
        <v>86</v>
      </c>
      <c r="C49" s="25">
        <v>4825974.82</v>
      </c>
      <c r="D49" s="25">
        <v>3234315.09</v>
      </c>
      <c r="E49" s="25">
        <v>1591659.73</v>
      </c>
      <c r="F49" s="25">
        <f t="shared" ca="1" si="0"/>
        <v>67.018896919980193</v>
      </c>
      <c r="G49" s="2"/>
    </row>
    <row r="50" spans="1:8" outlineLevel="1" x14ac:dyDescent="0.25">
      <c r="A50" s="20" t="s">
        <v>87</v>
      </c>
      <c r="B50" s="20" t="s">
        <v>88</v>
      </c>
      <c r="C50" s="21">
        <v>4825974.82</v>
      </c>
      <c r="D50" s="21">
        <v>3234315.09</v>
      </c>
      <c r="E50" s="21">
        <v>1591659.73</v>
      </c>
      <c r="F50" s="21">
        <f t="shared" ca="1" si="0"/>
        <v>67.018896919980193</v>
      </c>
      <c r="G50" s="2"/>
    </row>
    <row r="51" spans="1:8" ht="12.75" customHeight="1" x14ac:dyDescent="0.25">
      <c r="A51" s="22" t="s">
        <v>89</v>
      </c>
      <c r="B51" s="22"/>
      <c r="C51" s="23">
        <v>496780743.50999999</v>
      </c>
      <c r="D51" s="23">
        <v>342635447.10000002</v>
      </c>
      <c r="E51" s="23">
        <v>154145296.41</v>
      </c>
      <c r="F51" s="23">
        <f t="shared" ca="1" si="0"/>
        <v>68.971161136221241</v>
      </c>
      <c r="G51" s="2"/>
      <c r="H51" s="2"/>
    </row>
    <row r="52" spans="1:8" ht="12.75" customHeight="1" x14ac:dyDescent="0.25">
      <c r="A52" s="7"/>
      <c r="B52" s="7"/>
      <c r="C52" s="7"/>
      <c r="D52" s="7"/>
      <c r="E52" s="7"/>
      <c r="F52" s="7"/>
      <c r="G52" s="2"/>
      <c r="H52" s="2"/>
    </row>
  </sheetData>
  <autoFilter ref="A8:H51"/>
  <mergeCells count="11">
    <mergeCell ref="F6:F7"/>
    <mergeCell ref="A6:A7"/>
    <mergeCell ref="B6:B7"/>
    <mergeCell ref="C6:C7"/>
    <mergeCell ref="D6:D7"/>
    <mergeCell ref="E6:E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0.09.2019&lt;/string&gt;&#10;  &lt;/DateInfo&gt;&#10;  &lt;Code&gt;9CCBE8D336D94A48BD91575D2B5D7E&lt;/Code&gt;&#10;  &lt;ObjectCode&gt;SQUERY_GENERATOR1&lt;/ObjectCode&gt;&#10;  &lt;DocName&gt;Анализ исполнения местного бюджета ЗАТО Видяево за ___ квартал 2019 года по разделам_подразделам&lt;/DocName&gt;&#10;  &lt;VariantName&gt;Анализ исполнения местного бюджета ЗАТО Видяево за ___ квартал 2019 года по разделам/подразделам&lt;/VariantName&gt;&#10;  &lt;VariantLink&gt;22589550&lt;/VariantLink&gt;&#10;  &lt;SvodReportLink xsi:nil=&quot;true&quot; /&gt;&#10;  &lt;ReportLink&gt;3255729&lt;/ReportLink&gt;&#10;  &lt;Note&gt;01.01.2019 - 30.09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87E6816-8ECC-47DC-A0AB-D99E76AB75C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2019-10-16T08:34:53Z</dcterms:created>
  <dcterms:modified xsi:type="dcterms:W3CDTF">2019-10-16T08:42:51Z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2019 года по разделам_подразделам</vt:lpwstr>
  </property>
  <property fmtid="{D5CDD505-2E9C-101B-9397-08002B2CF9AE}" pid="3" name="Версия клиента">
    <vt:lpwstr>19.2.23.10100</vt:lpwstr>
  </property>
  <property fmtid="{D5CDD505-2E9C-101B-9397-08002B2CF9AE}" pid="4" name="Версия базы">
    <vt:lpwstr>19.2.2804.15810176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budget_fo2019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2019 года по разделам/подразделам</vt:lpwstr>
  </property>
  <property fmtid="{D5CDD505-2E9C-101B-9397-08002B2CF9AE}" pid="11" name="Код отчета">
    <vt:lpwstr>9CCBE8D336D94A48BD91575D2B5D7E</vt:lpwstr>
  </property>
  <property fmtid="{D5CDD505-2E9C-101B-9397-08002B2CF9AE}" pid="12" name="Локальная база">
    <vt:lpwstr>не используется</vt:lpwstr>
  </property>
</Properties>
</file>