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узнецова Ю.В\Desktop\Анализ исполнения бюджета 2018 год\"/>
    </mc:Choice>
  </mc:AlternateContent>
  <bookViews>
    <workbookView xWindow="0" yWindow="0" windowWidth="12900" windowHeight="3645"/>
  </bookViews>
  <sheets>
    <sheet name="Документ" sheetId="2" r:id="rId1"/>
  </sheets>
  <definedNames>
    <definedName name="_xlnm._FilterDatabase" localSheetId="0" hidden="1">Документ!$A$7:$N$220</definedName>
    <definedName name="_xlnm.Print_Titles" localSheetId="0">Документ!$5:$7</definedName>
  </definedNames>
  <calcPr calcId="152511"/>
</workbook>
</file>

<file path=xl/calcChain.xml><?xml version="1.0" encoding="utf-8"?>
<calcChain xmlns="http://schemas.openxmlformats.org/spreadsheetml/2006/main">
  <c r="F215" i="2" l="1"/>
  <c r="F52" i="2"/>
  <c r="F76" i="2"/>
  <c r="F156" i="2"/>
  <c r="F49" i="2"/>
  <c r="F69" i="2"/>
  <c r="F21" i="2"/>
  <c r="F79" i="2"/>
  <c r="F190" i="2"/>
  <c r="F57" i="2"/>
  <c r="F110" i="2"/>
  <c r="F10" i="2"/>
  <c r="F28" i="2"/>
  <c r="F41" i="2"/>
  <c r="F34" i="2"/>
  <c r="F54" i="2"/>
  <c r="F193" i="2"/>
  <c r="F8" i="2"/>
  <c r="F59" i="2"/>
  <c r="F65" i="2"/>
  <c r="F165" i="2"/>
  <c r="F148" i="2"/>
  <c r="F167" i="2"/>
  <c r="F155" i="2"/>
  <c r="F106" i="2"/>
  <c r="F150" i="2"/>
  <c r="F16" i="2"/>
  <c r="F47" i="2"/>
  <c r="F90" i="2"/>
  <c r="F97" i="2"/>
  <c r="F206" i="2"/>
  <c r="F84" i="2"/>
  <c r="F132" i="2"/>
  <c r="F194" i="2"/>
  <c r="F137" i="2"/>
  <c r="F214" i="2"/>
  <c r="F136" i="2"/>
  <c r="F187" i="2"/>
  <c r="F39" i="2"/>
  <c r="F83" i="2"/>
  <c r="F109" i="2"/>
  <c r="F37" i="2"/>
  <c r="F113" i="2"/>
  <c r="F78" i="2"/>
  <c r="F209" i="2"/>
  <c r="F133" i="2"/>
  <c r="F127" i="2"/>
  <c r="F103" i="2"/>
  <c r="F50" i="2"/>
  <c r="F154" i="2"/>
  <c r="F112" i="2"/>
  <c r="F43" i="2"/>
  <c r="F29" i="2"/>
  <c r="F138" i="2"/>
  <c r="F40" i="2"/>
  <c r="F186" i="2"/>
  <c r="F179" i="2"/>
  <c r="F200" i="2"/>
  <c r="F118" i="2"/>
  <c r="F117" i="2"/>
  <c r="F171" i="2"/>
  <c r="F38" i="2"/>
  <c r="F188" i="2"/>
  <c r="F119" i="2"/>
  <c r="F17" i="2"/>
  <c r="F108" i="2"/>
  <c r="F88" i="2"/>
  <c r="F141" i="2"/>
  <c r="F24" i="2"/>
  <c r="F129" i="2"/>
  <c r="F114" i="2"/>
  <c r="F201" i="2"/>
  <c r="F68" i="2"/>
  <c r="F196" i="2"/>
  <c r="F36" i="2"/>
  <c r="F30" i="2"/>
  <c r="F175" i="2"/>
  <c r="F11" i="2"/>
  <c r="F46" i="2"/>
  <c r="F134" i="2"/>
  <c r="F164" i="2"/>
  <c r="F183" i="2"/>
  <c r="F33" i="2"/>
  <c r="F149" i="2"/>
  <c r="F96" i="2"/>
  <c r="F210" i="2"/>
  <c r="F25" i="2"/>
  <c r="F70" i="2"/>
  <c r="F170" i="2"/>
  <c r="F219" i="2"/>
  <c r="F45" i="2"/>
  <c r="F64" i="2"/>
  <c r="F216" i="2"/>
  <c r="F178" i="2"/>
  <c r="F105" i="2"/>
  <c r="F182" i="2"/>
  <c r="F56" i="2"/>
  <c r="F107" i="2"/>
  <c r="F67" i="2"/>
  <c r="F208" i="2"/>
  <c r="F177" i="2"/>
  <c r="F61" i="2"/>
  <c r="F211" i="2"/>
  <c r="F81" i="2"/>
  <c r="F101" i="2"/>
  <c r="F198" i="2"/>
  <c r="F12" i="2"/>
  <c r="F163" i="2"/>
  <c r="F51" i="2"/>
  <c r="F126" i="2"/>
  <c r="F192" i="2"/>
  <c r="F44" i="2"/>
  <c r="F95" i="2"/>
  <c r="F142" i="2"/>
  <c r="F124" i="2"/>
  <c r="F184" i="2"/>
  <c r="F20" i="2"/>
  <c r="F82" i="2"/>
  <c r="F197" i="2"/>
  <c r="F131" i="2"/>
  <c r="F93" i="2"/>
  <c r="F191" i="2"/>
  <c r="F173" i="2"/>
  <c r="F86" i="2"/>
  <c r="F53" i="2"/>
  <c r="F26" i="2"/>
  <c r="F204" i="2"/>
  <c r="F147" i="2"/>
  <c r="F80" i="2"/>
  <c r="F13" i="2"/>
  <c r="F98" i="2"/>
  <c r="F35" i="2"/>
  <c r="F32" i="2"/>
  <c r="F174" i="2"/>
  <c r="F185" i="2"/>
  <c r="F9" i="2"/>
  <c r="F74" i="2"/>
  <c r="F72" i="2"/>
  <c r="F123" i="2"/>
  <c r="F153" i="2"/>
  <c r="F166" i="2"/>
  <c r="F212" i="2"/>
  <c r="F220" i="2"/>
  <c r="F60" i="2"/>
  <c r="F85" i="2"/>
  <c r="F62" i="2"/>
  <c r="F189" i="2"/>
  <c r="F152" i="2"/>
  <c r="F203" i="2"/>
  <c r="F71" i="2"/>
  <c r="F115" i="2"/>
  <c r="F94" i="2"/>
  <c r="F176" i="2"/>
  <c r="F195" i="2"/>
  <c r="F15" i="2"/>
  <c r="F66" i="2"/>
  <c r="F145" i="2"/>
  <c r="F18" i="2"/>
  <c r="F73" i="2"/>
  <c r="F146" i="2"/>
  <c r="F181" i="2"/>
  <c r="F180" i="2"/>
  <c r="F199" i="2"/>
  <c r="F159" i="2"/>
  <c r="F23" i="2"/>
  <c r="F63" i="2"/>
  <c r="F140" i="2"/>
  <c r="F116" i="2"/>
  <c r="F135" i="2"/>
  <c r="F14" i="2"/>
  <c r="F213" i="2"/>
  <c r="F22" i="2"/>
  <c r="F102" i="2"/>
  <c r="F143" i="2"/>
  <c r="F168" i="2"/>
  <c r="F172" i="2"/>
  <c r="F151" i="2"/>
  <c r="F91" i="2"/>
  <c r="F89" i="2"/>
  <c r="F157" i="2"/>
  <c r="F202" i="2"/>
  <c r="F169" i="2"/>
  <c r="F144" i="2"/>
  <c r="F130" i="2"/>
  <c r="F92" i="2"/>
  <c r="F121" i="2"/>
  <c r="F217" i="2"/>
  <c r="F205" i="2"/>
  <c r="F128" i="2"/>
  <c r="F55" i="2"/>
  <c r="F31" i="2"/>
  <c r="F58" i="2"/>
  <c r="F99" i="2"/>
  <c r="F120" i="2"/>
  <c r="F27" i="2"/>
  <c r="F161" i="2"/>
  <c r="F77" i="2"/>
  <c r="F111" i="2"/>
  <c r="F158" i="2"/>
  <c r="F100" i="2"/>
  <c r="F125" i="2"/>
  <c r="F104" i="2"/>
  <c r="F122" i="2"/>
  <c r="F139" i="2"/>
  <c r="F207" i="2"/>
  <c r="F75" i="2"/>
  <c r="F42" i="2"/>
  <c r="F48" i="2"/>
  <c r="F218" i="2"/>
  <c r="F160" i="2"/>
  <c r="F19" i="2"/>
  <c r="F87" i="2"/>
  <c r="F162" i="2"/>
</calcChain>
</file>

<file path=xl/sharedStrings.xml><?xml version="1.0" encoding="utf-8"?>
<sst xmlns="http://schemas.openxmlformats.org/spreadsheetml/2006/main" count="433" uniqueCount="369">
  <si>
    <t>(рублей)</t>
  </si>
  <si>
    <t>Код по бюджетной классификации</t>
  </si>
  <si>
    <t>Наименование программы, подпрограммы</t>
  </si>
  <si>
    <t>Процент исполнения</t>
  </si>
  <si>
    <t>7000000000</t>
  </si>
  <si>
    <t>Муниципальная программа "Развитие образования ЗАТО Видяево"</t>
  </si>
  <si>
    <t>7010000000</t>
  </si>
  <si>
    <t xml:space="preserve">  Подпрограмма 1 "Модернизация образования ЗАТО Видяево"</t>
  </si>
  <si>
    <t>7010100000</t>
  </si>
  <si>
    <t xml:space="preserve">    Основное мероприятие 1. Модернизация системы образования через качественное выполнение муниципальных услуг</t>
  </si>
  <si>
    <t>7010100050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</si>
  <si>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</si>
  <si>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7010122120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</si>
  <si>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</si>
  <si>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7010123060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</si>
  <si>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</si>
  <si>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7010123330</t>
  </si>
  <si>
    <t xml:space="preserve">      Компенсация расходов на оплату коммунальных услуг для обеспечения государственных (муниципальных) нужд</t>
  </si>
  <si>
    <t>7010171100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</si>
  <si>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</si>
  <si>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7010175310</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</si>
  <si>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</si>
  <si>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7010175360</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</si>
  <si>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</si>
  <si>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7010175370</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</si>
  <si>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</si>
  <si>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7010175380</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</si>
  <si>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</si>
  <si>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70101S1100</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</si>
  <si>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</si>
  <si>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7010200000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</si>
  <si>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</si>
  <si>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7010220120</t>
  </si>
  <si>
    <t xml:space="preserve">      Реализация мероприятий по повышению профессионального мастерства и педагогического опыта</t>
  </si>
  <si>
    <t>7010300000</t>
  </si>
  <si>
    <t xml:space="preserve">    Основное мероприятие 3. Обеспечение и организация питания в образовательных учреждениях</t>
  </si>
  <si>
    <t>7010329990</t>
  </si>
  <si>
    <t xml:space="preserve">      Прочие направления расходов муниципальной программы</t>
  </si>
  <si>
    <t>7010371040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</si>
  <si>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</si>
  <si>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7010375320</t>
  </si>
  <si>
    <t xml:space="preserve">      Обеспечение бесплатным питанием отдельных категорий обучающихся</t>
  </si>
  <si>
    <t>70103S1040</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</si>
  <si>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</si>
  <si>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7010400000</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</si>
  <si>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</si>
  <si>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</si>
  <si>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</si>
  <si>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7010470790</t>
  </si>
  <si>
    <t xml:space="preserve">      Субсидии на обеспечение комплексной безопасности муниципальных образовательных организаций</t>
  </si>
  <si>
    <t>70104S0790</t>
  </si>
  <si>
    <t xml:space="preserve">      Софинансирование субсидии на обеспечение комплексной безопасности муниципальных образовательных организаций</t>
  </si>
  <si>
    <t>7020000000</t>
  </si>
  <si>
    <t xml:space="preserve">  Подпрограмма 2 "Молодежная политика ЗАТО Видяево"</t>
  </si>
  <si>
    <t>7020100000</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</si>
  <si>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</si>
  <si>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7020120110</t>
  </si>
  <si>
    <t xml:space="preserve">      Реализация мероприятий по выявлению и поддержки талантливых детей и молодежи</t>
  </si>
  <si>
    <t>7020200000</t>
  </si>
  <si>
    <t xml:space="preserve">    Основное мероприятие 2. Содействие развитию потенциала талантливой молодежи</t>
  </si>
  <si>
    <t>7020220110</t>
  </si>
  <si>
    <t>7020300000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</si>
  <si>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</si>
  <si>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7020320110</t>
  </si>
  <si>
    <t>7020400000</t>
  </si>
  <si>
    <t xml:space="preserve">    Основное мероприятие 4. Отдых, оздоровление и занятость детей и молодежи ЗАТО Видяево</t>
  </si>
  <si>
    <t>7020420140</t>
  </si>
  <si>
    <t xml:space="preserve">      Реализация мероприятий связанных с отдыхом и оздоровлением детей ЗАТО Видяево</t>
  </si>
  <si>
    <t>7020471070</t>
  </si>
  <si>
    <t xml:space="preserve">      Субсидия  на организацию отдыха детей Мурманской области в муниципальных образовательных организациях</t>
  </si>
  <si>
    <t>70204S1070</t>
  </si>
  <si>
    <t xml:space="preserve">      Софинансирование субсидий на организацию отдыха детей Мурманской области в муниципальных образовательных организациях</t>
  </si>
  <si>
    <t>7020500000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</si>
  <si>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</si>
  <si>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7020529990</t>
  </si>
  <si>
    <t>7030000000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</si>
  <si>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</si>
  <si>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7030100000</t>
  </si>
  <si>
    <t xml:space="preserve">    Основное мероприятие 1. Организационно - техническое и методическое обслуживание муниципальных учреждений в ЗАТО Видяево</t>
  </si>
  <si>
    <t>7030100050</t>
  </si>
  <si>
    <t>7030113060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</si>
  <si>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</si>
  <si>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7100000000</t>
  </si>
  <si>
    <t>Муниципальная программа "Социальная поддержка граждан"</t>
  </si>
  <si>
    <t>7110000000</t>
  </si>
  <si>
    <t xml:space="preserve">  Подпрограмма 1 "Дополнительные меры социальной поддержки отдельных категорий граждан ЗАТО Видяево"</t>
  </si>
  <si>
    <t>7110100000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</si>
  <si>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</si>
  <si>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7110113020</t>
  </si>
  <si>
    <t xml:space="preserve">      Доплаты к пенсиям муниципальных служащих</t>
  </si>
  <si>
    <t>7110120150</t>
  </si>
  <si>
    <t xml:space="preserve">      Реализация мероприятий по социальной поддержке граждан в трудной жизненной ситуации</t>
  </si>
  <si>
    <t>7110120170</t>
  </si>
  <si>
    <t xml:space="preserve">      Организация и проведение городских, общественно значимых, культурно-массовых и культурных мероприятий</t>
  </si>
  <si>
    <t>7110129990</t>
  </si>
  <si>
    <t>7110175100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</si>
  <si>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</si>
  <si>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7110175110</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</si>
  <si>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</si>
  <si>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7110175230</t>
  </si>
  <si>
    <t xml:space="preserve">      Субвенция на возмещение расходов по гарантированному перечню услуг по погребению</t>
  </si>
  <si>
    <t>7120000000</t>
  </si>
  <si>
    <t xml:space="preserve">  Подпрограмма 2 "Обеспечение выполнения государственных полномочий по опеке и попечительству на территории ЗАТО Видяево"</t>
  </si>
  <si>
    <t>7120100000</t>
  </si>
  <si>
    <t xml:space="preserve">    Основное мероприятие 1. Исполнение полномочий по опеке и попечительству на территории ЗАТО Видяево</t>
  </si>
  <si>
    <t>7120120150</t>
  </si>
  <si>
    <t>7120120170</t>
  </si>
  <si>
    <t>7120175200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</si>
  <si>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</si>
  <si>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</si>
  <si>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</si>
  <si>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7120175340</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</si>
  <si>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</si>
  <si>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7200000000</t>
  </si>
  <si>
    <t>Муниципальная программа "Формирование комфортной городской среды на территории ЗАТО Видяево"</t>
  </si>
  <si>
    <t>7210000000</t>
  </si>
  <si>
    <t xml:space="preserve">  Подпрограмма 1 "Формирование комфортной городской среды на территории ЗАТО Видяево"</t>
  </si>
  <si>
    <t>7210100000</t>
  </si>
  <si>
    <t xml:space="preserve">    Основное мероприятие 1. Комплексное благоустройство территории ЗАТО Видяево</t>
  </si>
  <si>
    <t>72101L5550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</si>
  <si>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</si>
  <si>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7300000000</t>
  </si>
  <si>
    <t>Муниципальная программа "Развитие физической культуры и спорта ЗАТО Видяево"</t>
  </si>
  <si>
    <t>7310000000</t>
  </si>
  <si>
    <t xml:space="preserve">  Подпрограмма 1 "Развитие физической культуры и спорта в ЗАТО Видяево"</t>
  </si>
  <si>
    <t>7310100000</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</si>
  <si>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</si>
  <si>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7310100050</t>
  </si>
  <si>
    <t>7310122120</t>
  </si>
  <si>
    <t>7310123060</t>
  </si>
  <si>
    <t>7310123330</t>
  </si>
  <si>
    <t>7310171100</t>
  </si>
  <si>
    <t>73101S1100</t>
  </si>
  <si>
    <t>7310200000</t>
  </si>
  <si>
    <t xml:space="preserve">    Основное мероприятие 2. Организация и проведение физкультурно-массовых и физкультурно-оздоровительных мероприятий</t>
  </si>
  <si>
    <t>7310220160</t>
  </si>
  <si>
    <t xml:space="preserve">      Реализация мероприятий по привлечению населения ЗАТО Видяево к физической культуре и спорту</t>
  </si>
  <si>
    <t>7310300000</t>
  </si>
  <si>
    <t xml:space="preserve">    Основное мероприятие 3. Развитие инфраструктуры, материально-технической и ресурсной базы спорта</t>
  </si>
  <si>
    <t>7310320160</t>
  </si>
  <si>
    <t>7310400000</t>
  </si>
  <si>
    <t xml:space="preserve">    Основное мероприятие 4. Капитальный и текущий ремонт объектов спорта</t>
  </si>
  <si>
    <t>7310477070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</si>
  <si>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</si>
  <si>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7400000000</t>
  </si>
  <si>
    <t>Муниципальная программа "Развитие культуры и сохранение культурного наследия в ЗАТО Видяево"</t>
  </si>
  <si>
    <t>7410000000</t>
  </si>
  <si>
    <t xml:space="preserve">  Подпрограмма 1 "Развитие культуры и сохранение культурного наследия в ЗАТО Видяево"</t>
  </si>
  <si>
    <t>7410100000</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</si>
  <si>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</si>
  <si>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7410100050</t>
  </si>
  <si>
    <t>7410122120</t>
  </si>
  <si>
    <t>7410123060</t>
  </si>
  <si>
    <t>7410123330</t>
  </si>
  <si>
    <t>7410171100</t>
  </si>
  <si>
    <t>74101L5190</t>
  </si>
  <si>
    <t xml:space="preserve">      Поддержка отрасли культуры</t>
  </si>
  <si>
    <t>74101S1100</t>
  </si>
  <si>
    <t>7410200000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</si>
  <si>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</si>
  <si>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7410220170</t>
  </si>
  <si>
    <t>7500000000</t>
  </si>
  <si>
    <t>Муниципальная программа "Обеспечение комфортной среды проживания населения муниципального образования ЗАТО Видяево"</t>
  </si>
  <si>
    <t>7510000000</t>
  </si>
  <si>
    <t xml:space="preserve">  Подпрограмма 1 "Развитие жилищно-коммунального комплекса ЗАТО Видяево"</t>
  </si>
  <si>
    <t>7510100000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</si>
  <si>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</si>
  <si>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7510120230</t>
  </si>
  <si>
    <t xml:space="preserve">      Реализация мероприятий по содержанию социальной, инженерной и жилищно-коммунальной инфраструктуры ЗАТО Видяево</t>
  </si>
  <si>
    <t>7520000000</t>
  </si>
  <si>
    <t xml:space="preserve">  Подпрограмма 2 "Благоустройство территории ЗАТО Видяево"</t>
  </si>
  <si>
    <t>7520100000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</si>
  <si>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</si>
  <si>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7520120170</t>
  </si>
  <si>
    <t>7520120230</t>
  </si>
  <si>
    <t>7520129990</t>
  </si>
  <si>
    <t>7520175590</t>
  </si>
  <si>
    <t xml:space="preserve">      Субвенция на осуществление деятельности по отлову и содержанию безнадзорных животных</t>
  </si>
  <si>
    <t>7520175600</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</si>
  <si>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</si>
  <si>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7530000000</t>
  </si>
  <si>
    <t xml:space="preserve">  Подпрограмма 3 "Капитальный и текущий ремонт объектов муниципальной собственности ЗАТО Видяево"</t>
  </si>
  <si>
    <t>7530100000</t>
  </si>
  <si>
    <t xml:space="preserve">    Основное мероприятие 1. Укрепление и создание благоприятных и комфортных условий для проживания жителей ЗАТО Видяево</t>
  </si>
  <si>
    <t>7530120220</t>
  </si>
  <si>
    <t>7530129990</t>
  </si>
  <si>
    <t>7530170850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</si>
  <si>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</si>
  <si>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75301S0850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</si>
  <si>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</si>
  <si>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7540000000</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</si>
  <si>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</si>
  <si>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7540100000</t>
  </si>
  <si>
    <t xml:space="preserve">    Основное мероприятие 1. Выполнение муниципального задания в целях обеспечения населения ЗАТО Видяево качественными услугами, комфортного и безопасного его проживания</t>
  </si>
  <si>
    <t>7540100050</t>
  </si>
  <si>
    <t>7540122120</t>
  </si>
  <si>
    <t>7540123060</t>
  </si>
  <si>
    <t>7540123330</t>
  </si>
  <si>
    <t>7540171100</t>
  </si>
  <si>
    <t>75401S1100</t>
  </si>
  <si>
    <t>7600000000</t>
  </si>
  <si>
    <t>Муниципальная программа "Обеспечение общественного порядка и безопасности населения муниципального образования ЗАТО Видяево"</t>
  </si>
  <si>
    <t>7610000000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</si>
  <si>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</si>
  <si>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7610100000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</si>
  <si>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</si>
  <si>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7610100050</t>
  </si>
  <si>
    <t>7610113060</t>
  </si>
  <si>
    <t>7610120010</t>
  </si>
  <si>
    <t xml:space="preserve">      Резервный фонд ЗАТО Видяево</t>
  </si>
  <si>
    <t>7610129990</t>
  </si>
  <si>
    <t>7620000000</t>
  </si>
  <si>
    <t xml:space="preserve">  Подпрограмма 2 "Противодействие коррупции в ЗАТО Видяево"</t>
  </si>
  <si>
    <t>7620100000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</si>
  <si>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</si>
  <si>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7620129990</t>
  </si>
  <si>
    <t>7630000000</t>
  </si>
  <si>
    <t xml:space="preserve">  Подпрограмма 3 "Профилактика правонарушений и обеспечение общественной безопасности в ЗАТО Видяево"</t>
  </si>
  <si>
    <t>7630100000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</si>
  <si>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</si>
  <si>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7630129990</t>
  </si>
  <si>
    <t>7700000000</t>
  </si>
  <si>
    <t>Муниципальная программа "Охрана окружающей среды ЗАТО Видяево"</t>
  </si>
  <si>
    <t>7710000000</t>
  </si>
  <si>
    <t xml:space="preserve">  Подпрограмма 1 "Охрана окружающей среды ЗАТО Видяево"</t>
  </si>
  <si>
    <t>7710100000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</si>
  <si>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</si>
  <si>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7710120190</t>
  </si>
  <si>
    <t xml:space="preserve">      Реализация мероприятий по охране окружающей среды</t>
  </si>
  <si>
    <t>7800000000</t>
  </si>
  <si>
    <t>Муниципальная программа "Развитие транспортной системы ЗАТО Видяево"</t>
  </si>
  <si>
    <t>7810000000</t>
  </si>
  <si>
    <t xml:space="preserve">  Подпрограмма 1 "Развитие транспортной инфраструктуры ЗАТО Видяево"</t>
  </si>
  <si>
    <t>7810100000</t>
  </si>
  <si>
    <t xml:space="preserve">    Основное мероприятие 1. Организация и проведение работ по развитию транспортной инфраструктуры ЗАТО Видяево</t>
  </si>
  <si>
    <t>7810120230</t>
  </si>
  <si>
    <t>7820000000</t>
  </si>
  <si>
    <t xml:space="preserve">  Подпрограмма 2 "Повышение безопасности дорожного движения и снижение дорожно-транспортного травматизма в ЗАТО Видяево"</t>
  </si>
  <si>
    <t>7820100000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</si>
  <si>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</si>
  <si>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7820120200</t>
  </si>
  <si>
    <t xml:space="preserve">      Реализация мероприятий по Дорожному фонду</t>
  </si>
  <si>
    <t>7900000000</t>
  </si>
  <si>
    <t>Муниципальная программа "Энергоэффективность и развитие энергетики в ЗАТО Видяево"</t>
  </si>
  <si>
    <t>7910000000</t>
  </si>
  <si>
    <t xml:space="preserve">  Подпрограмма 1 "Энергосбережение и повышение энергетической эффективности в муниципальном образовании ЗАТО Видяево"</t>
  </si>
  <si>
    <t>7910100000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</si>
  <si>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</si>
  <si>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7910120210</t>
  </si>
  <si>
    <t xml:space="preserve">      Реализация мероприятий по энергоэффективности и развитию энергетики</t>
  </si>
  <si>
    <t>7920000000</t>
  </si>
  <si>
    <t xml:space="preserve">  Подпрограмма 2 "Подготовка объектов и систем жизнеобеспечения на территории ЗАТО Видяево к работе в осенне-зимний период"</t>
  </si>
  <si>
    <t>7920100000</t>
  </si>
  <si>
    <t xml:space="preserve">    Основное мероприятие 1. Организация и проведение мероприятий по обеспечению устойчивой работы топливно-энергетического комплекса к работе в отопительный период в муниципальном образовании ЗАТО Видяево</t>
  </si>
  <si>
    <t>7920120210</t>
  </si>
  <si>
    <t>8000000000</t>
  </si>
  <si>
    <t>Муниципальная программа "Развитие малого и среднего предпринимательства в ЗАТО Видяево"</t>
  </si>
  <si>
    <t>8010000000</t>
  </si>
  <si>
    <t xml:space="preserve">  Подпрограмма 1 "Развитие малого и среднего предпринимательства в ЗАТО Видяево"</t>
  </si>
  <si>
    <t>8010100000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</si>
  <si>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</si>
  <si>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8010120170</t>
  </si>
  <si>
    <t>8010175510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</si>
  <si>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</si>
  <si>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8100000000</t>
  </si>
  <si>
    <t>Муниципальная программа "Информационное общество ЗАТО Видяево"</t>
  </si>
  <si>
    <t>8110000000</t>
  </si>
  <si>
    <t xml:space="preserve">  Подпрограмма 1 "Информирование населения о деятельности органов местного самоуправления ЗАТО Видяево"</t>
  </si>
  <si>
    <t>8110100000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</si>
  <si>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</si>
  <si>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8110100050</t>
  </si>
  <si>
    <t>8110122120</t>
  </si>
  <si>
    <t>8110123060</t>
  </si>
  <si>
    <t>8110123330</t>
  </si>
  <si>
    <t>8120000000</t>
  </si>
  <si>
    <t xml:space="preserve">  Подпрограмма 2 "Развитие информационного общества в ЗАТО Видяево"</t>
  </si>
  <si>
    <t>8120100000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</si>
  <si>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</si>
  <si>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8120120100</t>
  </si>
  <si>
    <t xml:space="preserve">      Мероприятия в области информационно-коммуникационной и телекоммуникационной инфраструктуры информационного общества</t>
  </si>
  <si>
    <t>8120170570</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</si>
  <si>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</si>
  <si>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</si>
  <si>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</si>
  <si>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8120200000</t>
  </si>
  <si>
    <t xml:space="preserve">    Основное мероприятие 2. Организация предоставления государственных и муниципальных услуг по принципу "одного окна"</t>
  </si>
  <si>
    <t>8120200050</t>
  </si>
  <si>
    <t>8120223060</t>
  </si>
  <si>
    <t>8120223330</t>
  </si>
  <si>
    <t>8120271100</t>
  </si>
  <si>
    <t>81202S1100</t>
  </si>
  <si>
    <t>8200000000</t>
  </si>
  <si>
    <t>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</si>
  <si>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8210000000</t>
  </si>
  <si>
    <t xml:space="preserve">  Подпрограмма 1 "Повышение эффективности бюджетных расходов в ЗАТО Видяево"</t>
  </si>
  <si>
    <t>8210100000</t>
  </si>
  <si>
    <t xml:space="preserve">    Основное мероприятие 1. Осуществление мероприятий по качественному планированию,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t>
  </si>
  <si>
    <t>8210129990</t>
  </si>
  <si>
    <t>8220000000</t>
  </si>
  <si>
    <t xml:space="preserve">  Ведомственная целевая программа "Обеспечение качественного и эффективного управления бюджетными средствами ЗАТО Видяево"</t>
  </si>
  <si>
    <t>8220100000</t>
  </si>
  <si>
    <t xml:space="preserve">    Основное мероприятие 1. Осуществление мер по качественному и эффективному управлению бюджетными средствами ЗАТО Видяево</t>
  </si>
  <si>
    <t>8220106010</t>
  </si>
  <si>
    <t xml:space="preserve">      Расходы на выплаты по оплате труда работников органов местного самоуправления</t>
  </si>
  <si>
    <t>8220106030</t>
  </si>
  <si>
    <t xml:space="preserve">      Расходы на обеспечение функций работников органов местного самоуправления</t>
  </si>
  <si>
    <t>8220113060</t>
  </si>
  <si>
    <t>8300000000</t>
  </si>
  <si>
    <t>Муниципальная программа "Эффективное муниципальное управление в ЗАТО Видяево"</t>
  </si>
  <si>
    <t>8310000000</t>
  </si>
  <si>
    <t xml:space="preserve">  Подпрограмма 1 "Развитие земельно-имущественных отношений на территории ЗАТО Видяево"</t>
  </si>
  <si>
    <t>8310100000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</si>
  <si>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</si>
  <si>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8310129990</t>
  </si>
  <si>
    <t>8320000000</t>
  </si>
  <si>
    <t xml:space="preserve">  Подпрограмма 2 "Развитие муниципальной службы в городском округе ЗАТО Видяево"</t>
  </si>
  <si>
    <t>8320100000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</si>
  <si>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</si>
  <si>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8320129990</t>
  </si>
  <si>
    <t>8330000000</t>
  </si>
  <si>
    <t xml:space="preserve">  Ведомственная целевая программа "Обеспечение деятельности Администрации ЗАТО Видяево"</t>
  </si>
  <si>
    <t>8330100000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</si>
  <si>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</si>
  <si>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8330101010</t>
  </si>
  <si>
    <t xml:space="preserve">      Расходы на выплаты по оплате труда главы муниципального образования</t>
  </si>
  <si>
    <t>8330106010</t>
  </si>
  <si>
    <t>8330113060</t>
  </si>
  <si>
    <t>8330120230</t>
  </si>
  <si>
    <t>8330129990</t>
  </si>
  <si>
    <t>8330151180</t>
  </si>
  <si>
    <t xml:space="preserve">      Осуществление первичного воинского учета на территориях, где отсутствуют военные комиссариаты</t>
  </si>
  <si>
    <t>8330151200</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</si>
  <si>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</si>
  <si>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8330159300</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</si>
  <si>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</si>
  <si>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8330175520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</si>
  <si>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</si>
  <si>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8330175530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</si>
  <si>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</si>
  <si>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8330175540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</si>
  <si>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</si>
  <si>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8330175550</t>
  </si>
  <si>
    <t xml:space="preserve">      Реализация Закона Мурманской области "Об административных комиссиях"</t>
  </si>
  <si>
    <t>8330175560</t>
  </si>
  <si>
    <t xml:space="preserve">      Субвенция на реализацию Закона Мурманской области "О комиссиях по делам несовершеннолетних и защите их прав в Мурманской области"</t>
  </si>
  <si>
    <t>8340000000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</si>
  <si>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</si>
  <si>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8340100000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</si>
  <si>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</si>
  <si>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8340100050</t>
  </si>
  <si>
    <t>8340122120</t>
  </si>
  <si>
    <t>8340123060</t>
  </si>
  <si>
    <t>8340123330</t>
  </si>
  <si>
    <t>9900000000</t>
  </si>
  <si>
    <t>Непрограммная часть</t>
  </si>
  <si>
    <t>9910000000</t>
  </si>
  <si>
    <t xml:space="preserve">  Непрограммная часть Совета депутатов ЗАТО Видяево</t>
  </si>
  <si>
    <t>9910002010</t>
  </si>
  <si>
    <t xml:space="preserve">      Расходы на выплаты по оплате труда председателя представительного органа муниципального образования</t>
  </si>
  <si>
    <t>9910006010</t>
  </si>
  <si>
    <t>9910006030</t>
  </si>
  <si>
    <t>9910008210</t>
  </si>
  <si>
    <t xml:space="preserve">      Расходы на единовременное поощрение за многолетнюю безупречную муниципальную службу, выплачиваемое муниципальным служащим</t>
  </si>
  <si>
    <t>9910013060</t>
  </si>
  <si>
    <t>Итого</t>
  </si>
  <si>
    <t xml:space="preserve">Анализ исполнения расходов бюджета ЗАТО Видяево в разрезе муниципальных программ январь-декабрь 2018 года
</t>
  </si>
  <si>
    <t xml:space="preserve">Утверждено </t>
  </si>
  <si>
    <t>Исполнено за 4 квартал 2018 года</t>
  </si>
  <si>
    <t>Отклонение            (стр.3-стр.4)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</si>
</sst>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0"/>
      <color rgb="FF000000"/>
      <name val="Arial Cyr"/>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35">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5" applyNumberFormat="1" applyProtection="1">
      <alignment wrapText="1"/>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1" fillId="0" borderId="2" xfId="10" quotePrefix="1" applyNumberFormat="1" applyProtection="1">
      <alignment horizontal="left" vertical="top" wrapText="1"/>
    </xf>
    <xf numFmtId="0" fontId="3" fillId="0" borderId="2" xfId="12" applyNumberFormat="1" applyProtection="1">
      <alignment horizontal="left"/>
    </xf>
    <xf numFmtId="0" fontId="1" fillId="0" borderId="4" xfId="14" applyNumberFormat="1" applyProtection="1"/>
    <xf numFmtId="0" fontId="1" fillId="0" borderId="1" xfId="15" applyNumberFormat="1" applyProtection="1">
      <alignment horizontal="left" wrapText="1"/>
    </xf>
    <xf numFmtId="0" fontId="5" fillId="0" borderId="2" xfId="10" quotePrefix="1" applyNumberFormat="1" applyFont="1" applyProtection="1">
      <alignment horizontal="left" vertical="top" wrapText="1"/>
    </xf>
    <xf numFmtId="0" fontId="6" fillId="0" borderId="2" xfId="10" quotePrefix="1" applyNumberFormat="1" applyFont="1" applyProtection="1">
      <alignment horizontal="left" vertical="top" wrapText="1"/>
    </xf>
    <xf numFmtId="0" fontId="1" fillId="5" borderId="2" xfId="9" applyNumberFormat="1" applyFill="1" applyProtection="1">
      <alignment horizontal="center" vertical="center" shrinkToFit="1"/>
    </xf>
    <xf numFmtId="4" fontId="5" fillId="5" borderId="2" xfId="11" applyNumberFormat="1" applyFont="1" applyFill="1" applyProtection="1">
      <alignment horizontal="right" vertical="top" shrinkToFit="1"/>
    </xf>
    <xf numFmtId="4" fontId="6" fillId="5" borderId="2" xfId="11" applyNumberFormat="1" applyFont="1" applyFill="1" applyProtection="1">
      <alignment horizontal="right" vertical="top" shrinkToFit="1"/>
    </xf>
    <xf numFmtId="4" fontId="1" fillId="5" borderId="2" xfId="11" applyNumberFormat="1" applyFill="1" applyProtection="1">
      <alignment horizontal="right" vertical="top" shrinkToFit="1"/>
    </xf>
    <xf numFmtId="4" fontId="3" fillId="5" borderId="2" xfId="13" applyNumberFormat="1" applyFill="1" applyProtection="1">
      <alignment horizontal="right" vertical="top" shrinkToFit="1"/>
    </xf>
    <xf numFmtId="0" fontId="1" fillId="5" borderId="4" xfId="14" applyNumberFormat="1" applyFill="1" applyProtection="1"/>
    <xf numFmtId="0" fontId="0" fillId="5" borderId="0" xfId="0" applyFill="1" applyProtection="1">
      <protection locked="0"/>
    </xf>
    <xf numFmtId="0" fontId="1" fillId="0" borderId="1" xfId="1" applyNumberFormat="1" applyProtection="1">
      <alignment horizontal="left" vertical="top" wrapText="1"/>
    </xf>
    <xf numFmtId="0" fontId="1" fillId="0" borderId="1" xfId="1">
      <alignment horizontal="left" vertical="top" wrapText="1"/>
    </xf>
    <xf numFmtId="0" fontId="2" fillId="0" borderId="1" xfId="3" applyNumberFormat="1" applyProtection="1">
      <alignment horizontal="center" wrapText="1"/>
    </xf>
    <xf numFmtId="0" fontId="2" fillId="0" borderId="1" xfId="3">
      <alignment horizontal="center" wrapText="1"/>
    </xf>
    <xf numFmtId="0" fontId="1" fillId="0" borderId="1" xfId="5" applyNumberFormat="1" applyProtection="1">
      <alignment wrapText="1"/>
    </xf>
    <xf numFmtId="0" fontId="1" fillId="0" borderId="1" xfId="5">
      <alignment wrapText="1"/>
    </xf>
    <xf numFmtId="0" fontId="1" fillId="0" borderId="1" xfId="6" applyNumberFormat="1" applyProtection="1">
      <alignment horizontal="right"/>
    </xf>
    <xf numFmtId="0" fontId="1" fillId="0" borderId="1" xfId="6">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 fillId="0" borderId="1" xfId="15" applyNumberFormat="1" applyProtection="1">
      <alignment horizontal="left" wrapText="1"/>
    </xf>
    <xf numFmtId="0" fontId="1" fillId="0" borderId="1" xfId="15">
      <alignment horizontal="left" wrapText="1"/>
    </xf>
    <xf numFmtId="0" fontId="1" fillId="0" borderId="2" xfId="7" applyNumberFormat="1" applyProtection="1">
      <alignment horizontal="center" vertical="center" wrapText="1"/>
    </xf>
    <xf numFmtId="0" fontId="1" fillId="0" borderId="2" xfId="7">
      <alignment horizontal="center" vertic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2"/>
  <sheetViews>
    <sheetView showGridLines="0" tabSelected="1" workbookViewId="0">
      <pane ySplit="7" topLeftCell="A211" activePane="bottomLeft" state="frozen"/>
      <selection pane="bottomLeft" activeCell="E5" sqref="E5:E6"/>
    </sheetView>
  </sheetViews>
  <sheetFormatPr defaultRowHeight="15" outlineLevelRow="3" x14ac:dyDescent="0.25"/>
  <cols>
    <col min="1" max="1" width="14.28515625" style="1" customWidth="1"/>
    <col min="2" max="2" width="50.7109375" style="1" customWidth="1"/>
    <col min="3" max="3" width="13.5703125" style="20" customWidth="1"/>
    <col min="4" max="4" width="13.28515625" style="20" customWidth="1"/>
    <col min="5" max="5" width="14" style="20" customWidth="1"/>
    <col min="6" max="6" width="16.140625" style="20" customWidth="1"/>
    <col min="7" max="12" width="0.140625" style="1" customWidth="1"/>
    <col min="13" max="13" width="8.85546875" style="1" customWidth="1"/>
    <col min="14" max="16384" width="9.140625" style="1"/>
  </cols>
  <sheetData>
    <row r="1" spans="1:14" x14ac:dyDescent="0.25">
      <c r="A1" s="21"/>
      <c r="B1" s="22"/>
      <c r="C1" s="22"/>
      <c r="D1" s="22"/>
      <c r="E1" s="22"/>
      <c r="F1" s="22"/>
      <c r="G1" s="2"/>
      <c r="H1" s="2"/>
      <c r="I1" s="2"/>
      <c r="J1" s="2"/>
      <c r="K1" s="2"/>
      <c r="L1" s="2"/>
      <c r="M1" s="2"/>
    </row>
    <row r="2" spans="1:14" ht="45.2" customHeight="1" x14ac:dyDescent="0.25">
      <c r="A2" s="23" t="s">
        <v>365</v>
      </c>
      <c r="B2" s="24"/>
      <c r="C2" s="24"/>
      <c r="D2" s="24"/>
      <c r="E2" s="24"/>
      <c r="F2" s="24"/>
      <c r="G2" s="3"/>
      <c r="H2" s="3"/>
      <c r="I2" s="3"/>
      <c r="J2" s="3"/>
      <c r="K2" s="3"/>
      <c r="L2" s="3"/>
      <c r="M2" s="3"/>
    </row>
    <row r="3" spans="1:14" x14ac:dyDescent="0.25">
      <c r="A3" s="25"/>
      <c r="B3" s="26"/>
      <c r="C3" s="26"/>
      <c r="D3" s="26"/>
      <c r="E3" s="26"/>
      <c r="F3" s="26"/>
      <c r="G3" s="4"/>
      <c r="H3" s="4"/>
      <c r="I3" s="4"/>
      <c r="J3" s="4"/>
      <c r="K3" s="4"/>
      <c r="L3" s="4"/>
      <c r="M3" s="4"/>
    </row>
    <row r="4" spans="1:14" ht="12.75" customHeight="1" x14ac:dyDescent="0.25">
      <c r="A4" s="27" t="s">
        <v>0</v>
      </c>
      <c r="B4" s="28"/>
      <c r="C4" s="28"/>
      <c r="D4" s="28"/>
      <c r="E4" s="28"/>
      <c r="F4" s="28"/>
      <c r="G4" s="5"/>
      <c r="H4" s="5"/>
      <c r="I4" s="5"/>
      <c r="J4" s="5"/>
      <c r="K4" s="5"/>
      <c r="L4" s="5"/>
      <c r="M4" s="5"/>
    </row>
    <row r="5" spans="1:14" ht="33" customHeight="1" x14ac:dyDescent="0.25">
      <c r="A5" s="33" t="s">
        <v>1</v>
      </c>
      <c r="B5" s="33" t="s">
        <v>2</v>
      </c>
      <c r="C5" s="29" t="s">
        <v>366</v>
      </c>
      <c r="D5" s="29" t="s">
        <v>367</v>
      </c>
      <c r="E5" s="29" t="s">
        <v>368</v>
      </c>
      <c r="F5" s="29" t="s">
        <v>3</v>
      </c>
      <c r="G5" s="6"/>
      <c r="H5" s="2"/>
      <c r="I5" s="2"/>
      <c r="J5" s="2"/>
      <c r="K5" s="2"/>
      <c r="L5" s="2"/>
      <c r="M5" s="2"/>
    </row>
    <row r="6" spans="1:14" ht="31.5" customHeight="1" x14ac:dyDescent="0.25">
      <c r="A6" s="34"/>
      <c r="B6" s="34"/>
      <c r="C6" s="30"/>
      <c r="D6" s="30"/>
      <c r="E6" s="30"/>
      <c r="F6" s="30"/>
      <c r="G6" s="6"/>
      <c r="H6" s="2"/>
      <c r="I6" s="2"/>
      <c r="J6" s="2"/>
      <c r="K6" s="2"/>
      <c r="L6" s="2"/>
      <c r="M6" s="2"/>
    </row>
    <row r="7" spans="1:14" ht="12.75" customHeight="1" x14ac:dyDescent="0.25">
      <c r="A7" s="7">
        <v>1</v>
      </c>
      <c r="B7" s="7">
        <v>2</v>
      </c>
      <c r="C7" s="14">
        <v>3</v>
      </c>
      <c r="D7" s="14">
        <v>4</v>
      </c>
      <c r="E7" s="14">
        <v>5</v>
      </c>
      <c r="F7" s="14">
        <v>6</v>
      </c>
      <c r="G7" s="6"/>
      <c r="H7" s="2"/>
      <c r="I7" s="2"/>
      <c r="J7" s="2"/>
      <c r="K7" s="2"/>
      <c r="L7" s="2"/>
      <c r="M7" s="2"/>
    </row>
    <row r="8" spans="1:14" ht="25.5" x14ac:dyDescent="0.25">
      <c r="A8" s="12" t="s">
        <v>4</v>
      </c>
      <c r="B8" s="12" t="s">
        <v>5</v>
      </c>
      <c r="C8" s="15">
        <v>201632704.65000001</v>
      </c>
      <c r="D8" s="15">
        <v>200128891.09</v>
      </c>
      <c r="E8" s="15">
        <v>1503813.56</v>
      </c>
      <c r="F8" s="15">
        <f t="shared" ref="F8:F71" ca="1" si="0">IF(INDIRECT("R[0]C[-3]", FALSE)&lt;&gt;0,INDIRECT("R[0]C[-2]", FALSE)*100/INDIRECT("R[0]C[-3]", FALSE),"")</f>
        <v>99.254181724829621</v>
      </c>
      <c r="G8" s="6"/>
      <c r="H8" s="2"/>
      <c r="I8" s="2"/>
      <c r="J8" s="2"/>
      <c r="K8" s="2"/>
      <c r="L8" s="2"/>
      <c r="M8" s="2"/>
      <c r="N8" s="2"/>
    </row>
    <row r="9" spans="1:14" ht="25.5" outlineLevel="1" x14ac:dyDescent="0.25">
      <c r="A9" s="12" t="s">
        <v>6</v>
      </c>
      <c r="B9" s="12" t="s">
        <v>7</v>
      </c>
      <c r="C9" s="15">
        <v>190086412.81</v>
      </c>
      <c r="D9" s="15">
        <v>188983903.53999999</v>
      </c>
      <c r="E9" s="15">
        <v>1102509.27</v>
      </c>
      <c r="F9" s="15">
        <f t="shared" ca="1" si="0"/>
        <v>99.419995751562737</v>
      </c>
      <c r="G9" s="6"/>
      <c r="H9" s="2"/>
      <c r="I9" s="2"/>
      <c r="J9" s="2"/>
      <c r="K9" s="2"/>
      <c r="L9" s="2"/>
      <c r="M9" s="2"/>
      <c r="N9" s="2"/>
    </row>
    <row r="10" spans="1:14" ht="38.25" outlineLevel="2" x14ac:dyDescent="0.25">
      <c r="A10" s="13" t="s">
        <v>8</v>
      </c>
      <c r="B10" s="13" t="s">
        <v>9</v>
      </c>
      <c r="C10" s="16">
        <v>181133135.47999999</v>
      </c>
      <c r="D10" s="16">
        <v>180031206.72</v>
      </c>
      <c r="E10" s="16">
        <v>1101928.76</v>
      </c>
      <c r="F10" s="16">
        <f t="shared" ca="1" si="0"/>
        <v>99.391647057243333</v>
      </c>
      <c r="G10" s="6"/>
      <c r="H10" s="2"/>
      <c r="I10" s="2"/>
      <c r="J10" s="2"/>
      <c r="K10" s="2"/>
      <c r="L10" s="2"/>
      <c r="M10" s="2"/>
      <c r="N10" s="2"/>
    </row>
    <row r="11" spans="1:14" ht="51" outlineLevel="3" x14ac:dyDescent="0.25">
      <c r="A11" s="8" t="s">
        <v>10</v>
      </c>
      <c r="B11" s="8" t="s">
        <v>11</v>
      </c>
      <c r="C11" s="17">
        <v>33831519.939999998</v>
      </c>
      <c r="D11" s="17">
        <v>33831519.939999998</v>
      </c>
      <c r="E11" s="17">
        <v>0</v>
      </c>
      <c r="F11" s="17">
        <f t="shared" ca="1" si="0"/>
        <v>100</v>
      </c>
      <c r="G11" s="6"/>
      <c r="H11" s="2"/>
      <c r="I11" s="2"/>
      <c r="J11" s="2"/>
      <c r="K11" s="2"/>
      <c r="L11" s="2"/>
      <c r="M11" s="2"/>
      <c r="N11" s="2"/>
    </row>
    <row r="12" spans="1:14" ht="76.5" outlineLevel="3" x14ac:dyDescent="0.25">
      <c r="A12" s="8" t="s">
        <v>12</v>
      </c>
      <c r="B12" s="8" t="s">
        <v>13</v>
      </c>
      <c r="C12" s="17">
        <v>814170.2</v>
      </c>
      <c r="D12" s="17">
        <v>814170.2</v>
      </c>
      <c r="E12" s="17">
        <v>0</v>
      </c>
      <c r="F12" s="17">
        <f t="shared" ca="1" si="0"/>
        <v>100</v>
      </c>
      <c r="G12" s="6"/>
      <c r="H12" s="2"/>
      <c r="I12" s="2"/>
      <c r="J12" s="2"/>
      <c r="K12" s="2"/>
      <c r="L12" s="2"/>
      <c r="M12" s="2"/>
      <c r="N12" s="2"/>
    </row>
    <row r="13" spans="1:14" ht="63.75" outlineLevel="3" x14ac:dyDescent="0.25">
      <c r="A13" s="8" t="s">
        <v>14</v>
      </c>
      <c r="B13" s="8" t="s">
        <v>15</v>
      </c>
      <c r="C13" s="17">
        <v>3298935.52</v>
      </c>
      <c r="D13" s="17">
        <v>3298935.52</v>
      </c>
      <c r="E13" s="17">
        <v>0</v>
      </c>
      <c r="F13" s="17">
        <f t="shared" ca="1" si="0"/>
        <v>100</v>
      </c>
      <c r="G13" s="6"/>
      <c r="H13" s="2"/>
      <c r="I13" s="2"/>
      <c r="J13" s="2"/>
      <c r="K13" s="2"/>
      <c r="L13" s="2"/>
      <c r="M13" s="2"/>
      <c r="N13" s="2"/>
    </row>
    <row r="14" spans="1:14" ht="38.25" outlineLevel="3" x14ac:dyDescent="0.25">
      <c r="A14" s="8" t="s">
        <v>16</v>
      </c>
      <c r="B14" s="8" t="s">
        <v>17</v>
      </c>
      <c r="C14" s="17">
        <v>18610500</v>
      </c>
      <c r="D14" s="17">
        <v>18610500</v>
      </c>
      <c r="E14" s="17">
        <v>0</v>
      </c>
      <c r="F14" s="17">
        <f t="shared" ca="1" si="0"/>
        <v>100</v>
      </c>
      <c r="G14" s="6"/>
      <c r="H14" s="2"/>
      <c r="I14" s="2"/>
      <c r="J14" s="2"/>
      <c r="K14" s="2"/>
      <c r="L14" s="2"/>
      <c r="M14" s="2"/>
      <c r="N14" s="2"/>
    </row>
    <row r="15" spans="1:14" ht="51" outlineLevel="3" x14ac:dyDescent="0.25">
      <c r="A15" s="8" t="s">
        <v>18</v>
      </c>
      <c r="B15" s="8" t="s">
        <v>19</v>
      </c>
      <c r="C15" s="17">
        <v>4940982.5999999996</v>
      </c>
      <c r="D15" s="17">
        <v>4940982.5999999996</v>
      </c>
      <c r="E15" s="17">
        <v>0</v>
      </c>
      <c r="F15" s="17">
        <f t="shared" ca="1" si="0"/>
        <v>100</v>
      </c>
      <c r="G15" s="6"/>
      <c r="H15" s="2"/>
      <c r="I15" s="2"/>
      <c r="J15" s="2"/>
      <c r="K15" s="2"/>
      <c r="L15" s="2"/>
      <c r="M15" s="2"/>
      <c r="N15" s="2"/>
    </row>
    <row r="16" spans="1:14" ht="38.25" outlineLevel="3" x14ac:dyDescent="0.25">
      <c r="A16" s="8" t="s">
        <v>20</v>
      </c>
      <c r="B16" s="8" t="s">
        <v>21</v>
      </c>
      <c r="C16" s="17">
        <v>61242100</v>
      </c>
      <c r="D16" s="17">
        <v>61242100</v>
      </c>
      <c r="E16" s="17">
        <v>0</v>
      </c>
      <c r="F16" s="17">
        <f t="shared" ca="1" si="0"/>
        <v>100</v>
      </c>
      <c r="G16" s="6"/>
      <c r="H16" s="2"/>
      <c r="I16" s="2"/>
      <c r="J16" s="2"/>
      <c r="K16" s="2"/>
      <c r="L16" s="2"/>
      <c r="M16" s="2"/>
      <c r="N16" s="2"/>
    </row>
    <row r="17" spans="1:14" ht="102" outlineLevel="3" x14ac:dyDescent="0.25">
      <c r="A17" s="8" t="s">
        <v>22</v>
      </c>
      <c r="B17" s="8" t="s">
        <v>23</v>
      </c>
      <c r="C17" s="17">
        <v>67800</v>
      </c>
      <c r="D17" s="17">
        <v>40649.79</v>
      </c>
      <c r="E17" s="17">
        <v>27150.21</v>
      </c>
      <c r="F17" s="17">
        <f t="shared" ca="1" si="0"/>
        <v>59.955442477876105</v>
      </c>
      <c r="G17" s="6"/>
      <c r="H17" s="2"/>
      <c r="I17" s="2"/>
      <c r="J17" s="2"/>
      <c r="K17" s="2"/>
      <c r="L17" s="2"/>
      <c r="M17" s="2"/>
      <c r="N17" s="2"/>
    </row>
    <row r="18" spans="1:14" ht="63.75" outlineLevel="3" x14ac:dyDescent="0.25">
      <c r="A18" s="8" t="s">
        <v>24</v>
      </c>
      <c r="B18" s="8" t="s">
        <v>25</v>
      </c>
      <c r="C18" s="17">
        <v>2712100</v>
      </c>
      <c r="D18" s="17">
        <v>1637321.45</v>
      </c>
      <c r="E18" s="17">
        <v>1074778.55</v>
      </c>
      <c r="F18" s="17">
        <f t="shared" ca="1" si="0"/>
        <v>60.370983739537628</v>
      </c>
      <c r="G18" s="6"/>
      <c r="H18" s="2"/>
      <c r="I18" s="2"/>
      <c r="J18" s="2"/>
      <c r="K18" s="2"/>
      <c r="L18" s="2"/>
      <c r="M18" s="2"/>
      <c r="N18" s="2"/>
    </row>
    <row r="19" spans="1:14" ht="51" outlineLevel="3" x14ac:dyDescent="0.25">
      <c r="A19" s="8" t="s">
        <v>26</v>
      </c>
      <c r="B19" s="8" t="s">
        <v>27</v>
      </c>
      <c r="C19" s="17">
        <v>53021900</v>
      </c>
      <c r="D19" s="17">
        <v>53021900</v>
      </c>
      <c r="E19" s="17">
        <v>0</v>
      </c>
      <c r="F19" s="17">
        <f t="shared" ca="1" si="0"/>
        <v>100</v>
      </c>
      <c r="G19" s="6"/>
      <c r="H19" s="2"/>
      <c r="I19" s="2"/>
      <c r="J19" s="2"/>
      <c r="K19" s="2"/>
      <c r="L19" s="2"/>
      <c r="M19" s="2"/>
      <c r="N19" s="2"/>
    </row>
    <row r="20" spans="1:14" ht="51" outlineLevel="3" x14ac:dyDescent="0.25">
      <c r="A20" s="8" t="s">
        <v>28</v>
      </c>
      <c r="B20" s="8" t="s">
        <v>29</v>
      </c>
      <c r="C20" s="17">
        <v>2593127.2200000002</v>
      </c>
      <c r="D20" s="17">
        <v>2593127.2200000002</v>
      </c>
      <c r="E20" s="17">
        <v>0</v>
      </c>
      <c r="F20" s="17">
        <f t="shared" ca="1" si="0"/>
        <v>100</v>
      </c>
      <c r="G20" s="6"/>
      <c r="H20" s="2"/>
      <c r="I20" s="2"/>
      <c r="J20" s="2"/>
      <c r="K20" s="2"/>
      <c r="L20" s="2"/>
      <c r="M20" s="2"/>
      <c r="N20" s="2"/>
    </row>
    <row r="21" spans="1:14" ht="38.25" outlineLevel="2" x14ac:dyDescent="0.25">
      <c r="A21" s="13" t="s">
        <v>30</v>
      </c>
      <c r="B21" s="13" t="s">
        <v>31</v>
      </c>
      <c r="C21" s="16">
        <v>14000</v>
      </c>
      <c r="D21" s="16">
        <v>13950</v>
      </c>
      <c r="E21" s="16">
        <v>50</v>
      </c>
      <c r="F21" s="16">
        <f t="shared" ca="1" si="0"/>
        <v>99.642857142857139</v>
      </c>
      <c r="G21" s="6"/>
      <c r="H21" s="2"/>
      <c r="I21" s="2"/>
      <c r="J21" s="2"/>
      <c r="K21" s="2"/>
      <c r="L21" s="2"/>
      <c r="M21" s="2"/>
      <c r="N21" s="2"/>
    </row>
    <row r="22" spans="1:14" ht="38.25" outlineLevel="3" x14ac:dyDescent="0.25">
      <c r="A22" s="8" t="s">
        <v>32</v>
      </c>
      <c r="B22" s="8" t="s">
        <v>33</v>
      </c>
      <c r="C22" s="17">
        <v>14000</v>
      </c>
      <c r="D22" s="17">
        <v>13950</v>
      </c>
      <c r="E22" s="17">
        <v>50</v>
      </c>
      <c r="F22" s="17">
        <f t="shared" ca="1" si="0"/>
        <v>99.642857142857139</v>
      </c>
      <c r="G22" s="6"/>
      <c r="H22" s="2"/>
      <c r="I22" s="2"/>
      <c r="J22" s="2"/>
      <c r="K22" s="2"/>
      <c r="L22" s="2"/>
      <c r="M22" s="2"/>
      <c r="N22" s="2"/>
    </row>
    <row r="23" spans="1:14" ht="25.5" outlineLevel="2" x14ac:dyDescent="0.25">
      <c r="A23" s="13" t="s">
        <v>34</v>
      </c>
      <c r="B23" s="13" t="s">
        <v>35</v>
      </c>
      <c r="C23" s="16">
        <v>2920832</v>
      </c>
      <c r="D23" s="16">
        <v>2920301.49</v>
      </c>
      <c r="E23" s="16">
        <v>530.51</v>
      </c>
      <c r="F23" s="16">
        <f t="shared" ca="1" si="0"/>
        <v>99.981837024519038</v>
      </c>
      <c r="G23" s="6"/>
      <c r="H23" s="2"/>
      <c r="I23" s="2"/>
      <c r="J23" s="2"/>
      <c r="K23" s="2"/>
      <c r="L23" s="2"/>
      <c r="M23" s="2"/>
      <c r="N23" s="2"/>
    </row>
    <row r="24" spans="1:14" ht="25.5" outlineLevel="3" x14ac:dyDescent="0.25">
      <c r="A24" s="8" t="s">
        <v>36</v>
      </c>
      <c r="B24" s="8" t="s">
        <v>37</v>
      </c>
      <c r="C24" s="17">
        <v>1331967</v>
      </c>
      <c r="D24" s="17">
        <v>1331967</v>
      </c>
      <c r="E24" s="17">
        <v>0</v>
      </c>
      <c r="F24" s="17">
        <f t="shared" ca="1" si="0"/>
        <v>100</v>
      </c>
      <c r="G24" s="6"/>
      <c r="H24" s="2"/>
      <c r="I24" s="2"/>
      <c r="J24" s="2"/>
      <c r="K24" s="2"/>
      <c r="L24" s="2"/>
      <c r="M24" s="2"/>
      <c r="N24" s="2"/>
    </row>
    <row r="25" spans="1:14" ht="63.75" outlineLevel="3" x14ac:dyDescent="0.25">
      <c r="A25" s="8" t="s">
        <v>38</v>
      </c>
      <c r="B25" s="8" t="s">
        <v>39</v>
      </c>
      <c r="C25" s="17">
        <v>148500</v>
      </c>
      <c r="D25" s="17">
        <v>147969.49</v>
      </c>
      <c r="E25" s="17">
        <v>530.51</v>
      </c>
      <c r="F25" s="17">
        <f t="shared" ca="1" si="0"/>
        <v>99.642754208754212</v>
      </c>
      <c r="G25" s="6"/>
      <c r="H25" s="2"/>
      <c r="I25" s="2"/>
      <c r="J25" s="2"/>
      <c r="K25" s="2"/>
      <c r="L25" s="2"/>
      <c r="M25" s="2"/>
      <c r="N25" s="2"/>
    </row>
    <row r="26" spans="1:14" ht="25.5" outlineLevel="3" x14ac:dyDescent="0.25">
      <c r="A26" s="8" t="s">
        <v>40</v>
      </c>
      <c r="B26" s="8" t="s">
        <v>41</v>
      </c>
      <c r="C26" s="17">
        <v>1151700</v>
      </c>
      <c r="D26" s="17">
        <v>1151700</v>
      </c>
      <c r="E26" s="17">
        <v>0</v>
      </c>
      <c r="F26" s="17">
        <f t="shared" ca="1" si="0"/>
        <v>100</v>
      </c>
      <c r="G26" s="6"/>
      <c r="H26" s="2"/>
      <c r="I26" s="2"/>
      <c r="J26" s="2"/>
      <c r="K26" s="2"/>
      <c r="L26" s="2"/>
      <c r="M26" s="2"/>
      <c r="N26" s="2"/>
    </row>
    <row r="27" spans="1:14" ht="51" outlineLevel="3" x14ac:dyDescent="0.25">
      <c r="A27" s="8" t="s">
        <v>42</v>
      </c>
      <c r="B27" s="8" t="s">
        <v>43</v>
      </c>
      <c r="C27" s="17">
        <v>288665</v>
      </c>
      <c r="D27" s="17">
        <v>288665</v>
      </c>
      <c r="E27" s="17">
        <v>0</v>
      </c>
      <c r="F27" s="17">
        <f t="shared" ca="1" si="0"/>
        <v>100</v>
      </c>
      <c r="G27" s="6"/>
      <c r="H27" s="2"/>
      <c r="I27" s="2"/>
      <c r="J27" s="2"/>
      <c r="K27" s="2"/>
      <c r="L27" s="2"/>
      <c r="M27" s="2"/>
      <c r="N27" s="2"/>
    </row>
    <row r="28" spans="1:14" ht="51" outlineLevel="2" x14ac:dyDescent="0.25">
      <c r="A28" s="13" t="s">
        <v>44</v>
      </c>
      <c r="B28" s="13" t="s">
        <v>45</v>
      </c>
      <c r="C28" s="16">
        <v>6018445.3300000001</v>
      </c>
      <c r="D28" s="16">
        <v>6018445.3300000001</v>
      </c>
      <c r="E28" s="16">
        <v>0</v>
      </c>
      <c r="F28" s="16">
        <f t="shared" ca="1" si="0"/>
        <v>100</v>
      </c>
      <c r="G28" s="6"/>
      <c r="H28" s="2"/>
      <c r="I28" s="2"/>
      <c r="J28" s="2"/>
      <c r="K28" s="2"/>
      <c r="L28" s="2"/>
      <c r="M28" s="2"/>
      <c r="N28" s="2"/>
    </row>
    <row r="29" spans="1:14" ht="51" outlineLevel="3" x14ac:dyDescent="0.25">
      <c r="A29" s="8" t="s">
        <v>46</v>
      </c>
      <c r="B29" s="8" t="s">
        <v>47</v>
      </c>
      <c r="C29" s="17">
        <v>3511526.03</v>
      </c>
      <c r="D29" s="17">
        <v>3511526.03</v>
      </c>
      <c r="E29" s="17">
        <v>0</v>
      </c>
      <c r="F29" s="17">
        <f t="shared" ca="1" si="0"/>
        <v>100</v>
      </c>
      <c r="G29" s="6"/>
      <c r="H29" s="2"/>
      <c r="I29" s="2"/>
      <c r="J29" s="2"/>
      <c r="K29" s="2"/>
      <c r="L29" s="2"/>
      <c r="M29" s="2"/>
      <c r="N29" s="2"/>
    </row>
    <row r="30" spans="1:14" ht="38.25" outlineLevel="3" x14ac:dyDescent="0.25">
      <c r="A30" s="8" t="s">
        <v>48</v>
      </c>
      <c r="B30" s="8" t="s">
        <v>49</v>
      </c>
      <c r="C30" s="17">
        <v>1644539.06</v>
      </c>
      <c r="D30" s="17">
        <v>1644539.06</v>
      </c>
      <c r="E30" s="17">
        <v>0</v>
      </c>
      <c r="F30" s="17">
        <f t="shared" ca="1" si="0"/>
        <v>100</v>
      </c>
      <c r="G30" s="6"/>
      <c r="H30" s="2"/>
      <c r="I30" s="2"/>
      <c r="J30" s="2"/>
      <c r="K30" s="2"/>
      <c r="L30" s="2"/>
      <c r="M30" s="2"/>
      <c r="N30" s="2"/>
    </row>
    <row r="31" spans="1:14" ht="38.25" outlineLevel="3" x14ac:dyDescent="0.25">
      <c r="A31" s="8" t="s">
        <v>50</v>
      </c>
      <c r="B31" s="8" t="s">
        <v>51</v>
      </c>
      <c r="C31" s="17">
        <v>862380.24</v>
      </c>
      <c r="D31" s="17">
        <v>862380.24</v>
      </c>
      <c r="E31" s="17">
        <v>0</v>
      </c>
      <c r="F31" s="17">
        <f t="shared" ca="1" si="0"/>
        <v>100</v>
      </c>
      <c r="G31" s="6"/>
      <c r="H31" s="2"/>
      <c r="I31" s="2"/>
      <c r="J31" s="2"/>
      <c r="K31" s="2"/>
      <c r="L31" s="2"/>
      <c r="M31" s="2"/>
      <c r="N31" s="2"/>
    </row>
    <row r="32" spans="1:14" ht="25.5" outlineLevel="1" x14ac:dyDescent="0.25">
      <c r="A32" s="12" t="s">
        <v>52</v>
      </c>
      <c r="B32" s="12" t="s">
        <v>53</v>
      </c>
      <c r="C32" s="15">
        <v>1224757.73</v>
      </c>
      <c r="D32" s="15">
        <v>1220936.83</v>
      </c>
      <c r="E32" s="15">
        <v>3820.9</v>
      </c>
      <c r="F32" s="15">
        <f t="shared" ca="1" si="0"/>
        <v>99.688028096789395</v>
      </c>
      <c r="G32" s="6"/>
      <c r="H32" s="2"/>
      <c r="I32" s="2"/>
      <c r="J32" s="2"/>
      <c r="K32" s="2"/>
      <c r="L32" s="2"/>
      <c r="M32" s="2"/>
      <c r="N32" s="2"/>
    </row>
    <row r="33" spans="1:14" ht="51" outlineLevel="2" x14ac:dyDescent="0.25">
      <c r="A33" s="13" t="s">
        <v>54</v>
      </c>
      <c r="B33" s="13" t="s">
        <v>55</v>
      </c>
      <c r="C33" s="16">
        <v>107000</v>
      </c>
      <c r="D33" s="16">
        <v>106970</v>
      </c>
      <c r="E33" s="16">
        <v>30</v>
      </c>
      <c r="F33" s="16">
        <f t="shared" ca="1" si="0"/>
        <v>99.971962616822424</v>
      </c>
      <c r="G33" s="6"/>
      <c r="H33" s="2"/>
      <c r="I33" s="2"/>
      <c r="J33" s="2"/>
      <c r="K33" s="2"/>
      <c r="L33" s="2"/>
      <c r="M33" s="2"/>
      <c r="N33" s="2"/>
    </row>
    <row r="34" spans="1:14" ht="25.5" outlineLevel="3" x14ac:dyDescent="0.25">
      <c r="A34" s="8" t="s">
        <v>56</v>
      </c>
      <c r="B34" s="8" t="s">
        <v>57</v>
      </c>
      <c r="C34" s="17">
        <v>107000</v>
      </c>
      <c r="D34" s="17">
        <v>106970</v>
      </c>
      <c r="E34" s="17">
        <v>30</v>
      </c>
      <c r="F34" s="17">
        <f t="shared" ca="1" si="0"/>
        <v>99.971962616822424</v>
      </c>
      <c r="G34" s="6"/>
      <c r="H34" s="2"/>
      <c r="I34" s="2"/>
      <c r="J34" s="2"/>
      <c r="K34" s="2"/>
      <c r="L34" s="2"/>
      <c r="M34" s="2"/>
      <c r="N34" s="2"/>
    </row>
    <row r="35" spans="1:14" ht="25.5" outlineLevel="2" x14ac:dyDescent="0.25">
      <c r="A35" s="13" t="s">
        <v>58</v>
      </c>
      <c r="B35" s="13" t="s">
        <v>59</v>
      </c>
      <c r="C35" s="16">
        <v>195331</v>
      </c>
      <c r="D35" s="16">
        <v>191540.1</v>
      </c>
      <c r="E35" s="16">
        <v>3790.9</v>
      </c>
      <c r="F35" s="16">
        <f t="shared" ca="1" si="0"/>
        <v>98.059243028500347</v>
      </c>
      <c r="G35" s="6"/>
      <c r="H35" s="2"/>
      <c r="I35" s="2"/>
      <c r="J35" s="2"/>
      <c r="K35" s="2"/>
      <c r="L35" s="2"/>
      <c r="M35" s="2"/>
      <c r="N35" s="2"/>
    </row>
    <row r="36" spans="1:14" ht="25.5" outlineLevel="3" x14ac:dyDescent="0.25">
      <c r="A36" s="8" t="s">
        <v>60</v>
      </c>
      <c r="B36" s="8" t="s">
        <v>57</v>
      </c>
      <c r="C36" s="17">
        <v>195331</v>
      </c>
      <c r="D36" s="17">
        <v>191540.1</v>
      </c>
      <c r="E36" s="17">
        <v>3790.9</v>
      </c>
      <c r="F36" s="17">
        <f t="shared" ca="1" si="0"/>
        <v>98.059243028500347</v>
      </c>
      <c r="G36" s="6"/>
      <c r="H36" s="2"/>
      <c r="I36" s="2"/>
      <c r="J36" s="2"/>
      <c r="K36" s="2"/>
      <c r="L36" s="2"/>
      <c r="M36" s="2"/>
      <c r="N36" s="2"/>
    </row>
    <row r="37" spans="1:14" ht="51" outlineLevel="2" x14ac:dyDescent="0.25">
      <c r="A37" s="13" t="s">
        <v>61</v>
      </c>
      <c r="B37" s="13" t="s">
        <v>62</v>
      </c>
      <c r="C37" s="16">
        <v>27000</v>
      </c>
      <c r="D37" s="16">
        <v>27000</v>
      </c>
      <c r="E37" s="16">
        <v>0</v>
      </c>
      <c r="F37" s="16">
        <f t="shared" ca="1" si="0"/>
        <v>100</v>
      </c>
      <c r="G37" s="6"/>
      <c r="H37" s="2"/>
      <c r="I37" s="2"/>
      <c r="J37" s="2"/>
      <c r="K37" s="2"/>
      <c r="L37" s="2"/>
      <c r="M37" s="2"/>
      <c r="N37" s="2"/>
    </row>
    <row r="38" spans="1:14" ht="25.5" outlineLevel="3" x14ac:dyDescent="0.25">
      <c r="A38" s="8" t="s">
        <v>63</v>
      </c>
      <c r="B38" s="8" t="s">
        <v>57</v>
      </c>
      <c r="C38" s="17">
        <v>27000</v>
      </c>
      <c r="D38" s="17">
        <v>27000</v>
      </c>
      <c r="E38" s="17">
        <v>0</v>
      </c>
      <c r="F38" s="17">
        <f t="shared" ca="1" si="0"/>
        <v>100</v>
      </c>
      <c r="G38" s="6"/>
      <c r="H38" s="2"/>
      <c r="I38" s="2"/>
      <c r="J38" s="2"/>
      <c r="K38" s="2"/>
      <c r="L38" s="2"/>
      <c r="M38" s="2"/>
      <c r="N38" s="2"/>
    </row>
    <row r="39" spans="1:14" ht="25.5" outlineLevel="2" x14ac:dyDescent="0.25">
      <c r="A39" s="13" t="s">
        <v>64</v>
      </c>
      <c r="B39" s="13" t="s">
        <v>65</v>
      </c>
      <c r="C39" s="16">
        <v>882426.73</v>
      </c>
      <c r="D39" s="16">
        <v>882426.73</v>
      </c>
      <c r="E39" s="16">
        <v>0</v>
      </c>
      <c r="F39" s="16">
        <f t="shared" ca="1" si="0"/>
        <v>100</v>
      </c>
      <c r="G39" s="6"/>
      <c r="H39" s="2"/>
      <c r="I39" s="2"/>
      <c r="J39" s="2"/>
      <c r="K39" s="2"/>
      <c r="L39" s="2"/>
      <c r="M39" s="2"/>
      <c r="N39" s="2"/>
    </row>
    <row r="40" spans="1:14" ht="25.5" outlineLevel="3" x14ac:dyDescent="0.25">
      <c r="A40" s="8" t="s">
        <v>66</v>
      </c>
      <c r="B40" s="8" t="s">
        <v>67</v>
      </c>
      <c r="C40" s="17">
        <v>362656.89</v>
      </c>
      <c r="D40" s="17">
        <v>362656.89</v>
      </c>
      <c r="E40" s="17">
        <v>0</v>
      </c>
      <c r="F40" s="17">
        <f t="shared" ca="1" si="0"/>
        <v>100</v>
      </c>
      <c r="G40" s="6"/>
      <c r="H40" s="2"/>
      <c r="I40" s="2"/>
      <c r="J40" s="2"/>
      <c r="K40" s="2"/>
      <c r="L40" s="2"/>
      <c r="M40" s="2"/>
      <c r="N40" s="2"/>
    </row>
    <row r="41" spans="1:14" ht="38.25" outlineLevel="3" x14ac:dyDescent="0.25">
      <c r="A41" s="8" t="s">
        <v>68</v>
      </c>
      <c r="B41" s="8" t="s">
        <v>69</v>
      </c>
      <c r="C41" s="17">
        <v>258135</v>
      </c>
      <c r="D41" s="17">
        <v>258135</v>
      </c>
      <c r="E41" s="17">
        <v>0</v>
      </c>
      <c r="F41" s="17">
        <f t="shared" ca="1" si="0"/>
        <v>100</v>
      </c>
      <c r="G41" s="6"/>
      <c r="H41" s="2"/>
      <c r="I41" s="2"/>
      <c r="J41" s="2"/>
      <c r="K41" s="2"/>
      <c r="L41" s="2"/>
      <c r="M41" s="2"/>
      <c r="N41" s="2"/>
    </row>
    <row r="42" spans="1:14" ht="38.25" outlineLevel="3" x14ac:dyDescent="0.25">
      <c r="A42" s="8" t="s">
        <v>70</v>
      </c>
      <c r="B42" s="8" t="s">
        <v>71</v>
      </c>
      <c r="C42" s="17">
        <v>261634.84</v>
      </c>
      <c r="D42" s="17">
        <v>261634.84</v>
      </c>
      <c r="E42" s="17">
        <v>0</v>
      </c>
      <c r="F42" s="17">
        <f t="shared" ca="1" si="0"/>
        <v>100</v>
      </c>
      <c r="G42" s="6"/>
      <c r="H42" s="2"/>
      <c r="I42" s="2"/>
      <c r="J42" s="2"/>
      <c r="K42" s="2"/>
      <c r="L42" s="2"/>
      <c r="M42" s="2"/>
      <c r="N42" s="2"/>
    </row>
    <row r="43" spans="1:14" ht="51" outlineLevel="2" x14ac:dyDescent="0.25">
      <c r="A43" s="13" t="s">
        <v>72</v>
      </c>
      <c r="B43" s="13" t="s">
        <v>73</v>
      </c>
      <c r="C43" s="16">
        <v>13000</v>
      </c>
      <c r="D43" s="16">
        <v>13000</v>
      </c>
      <c r="E43" s="16">
        <v>0</v>
      </c>
      <c r="F43" s="16">
        <f t="shared" ca="1" si="0"/>
        <v>100</v>
      </c>
      <c r="G43" s="6"/>
      <c r="H43" s="2"/>
      <c r="I43" s="2"/>
      <c r="J43" s="2"/>
      <c r="K43" s="2"/>
      <c r="L43" s="2"/>
      <c r="M43" s="2"/>
      <c r="N43" s="2"/>
    </row>
    <row r="44" spans="1:14" ht="25.5" outlineLevel="3" x14ac:dyDescent="0.25">
      <c r="A44" s="8" t="s">
        <v>74</v>
      </c>
      <c r="B44" s="8" t="s">
        <v>37</v>
      </c>
      <c r="C44" s="17">
        <v>13000</v>
      </c>
      <c r="D44" s="17">
        <v>13000</v>
      </c>
      <c r="E44" s="17">
        <v>0</v>
      </c>
      <c r="F44" s="17">
        <f t="shared" ca="1" si="0"/>
        <v>100</v>
      </c>
      <c r="G44" s="6"/>
      <c r="H44" s="2"/>
      <c r="I44" s="2"/>
      <c r="J44" s="2"/>
      <c r="K44" s="2"/>
      <c r="L44" s="2"/>
      <c r="M44" s="2"/>
      <c r="N44" s="2"/>
    </row>
    <row r="45" spans="1:14" ht="51" outlineLevel="1" x14ac:dyDescent="0.25">
      <c r="A45" s="12" t="s">
        <v>75</v>
      </c>
      <c r="B45" s="12" t="s">
        <v>76</v>
      </c>
      <c r="C45" s="15">
        <v>10321534.109999999</v>
      </c>
      <c r="D45" s="15">
        <v>9924050.7200000007</v>
      </c>
      <c r="E45" s="15">
        <v>397483.39</v>
      </c>
      <c r="F45" s="15">
        <f t="shared" ca="1" si="0"/>
        <v>96.14898923198929</v>
      </c>
      <c r="G45" s="6"/>
      <c r="H45" s="2"/>
      <c r="I45" s="2"/>
      <c r="J45" s="2"/>
      <c r="K45" s="2"/>
      <c r="L45" s="2"/>
      <c r="M45" s="2"/>
      <c r="N45" s="2"/>
    </row>
    <row r="46" spans="1:14" ht="38.25" outlineLevel="2" x14ac:dyDescent="0.25">
      <c r="A46" s="13" t="s">
        <v>77</v>
      </c>
      <c r="B46" s="13" t="s">
        <v>78</v>
      </c>
      <c r="C46" s="16">
        <v>10321534.109999999</v>
      </c>
      <c r="D46" s="16">
        <v>9924050.7200000007</v>
      </c>
      <c r="E46" s="16">
        <v>397483.39</v>
      </c>
      <c r="F46" s="16">
        <f t="shared" ca="1" si="0"/>
        <v>96.14898923198929</v>
      </c>
      <c r="G46" s="6"/>
      <c r="H46" s="2"/>
      <c r="I46" s="2"/>
      <c r="J46" s="2"/>
      <c r="K46" s="2"/>
      <c r="L46" s="2"/>
      <c r="M46" s="2"/>
      <c r="N46" s="2"/>
    </row>
    <row r="47" spans="1:14" ht="51" outlineLevel="3" x14ac:dyDescent="0.25">
      <c r="A47" s="8" t="s">
        <v>79</v>
      </c>
      <c r="B47" s="8" t="s">
        <v>11</v>
      </c>
      <c r="C47" s="17">
        <v>10226534.109999999</v>
      </c>
      <c r="D47" s="17">
        <v>9831399.3399999999</v>
      </c>
      <c r="E47" s="17">
        <v>395134.77</v>
      </c>
      <c r="F47" s="17">
        <f t="shared" ca="1" si="0"/>
        <v>96.136180980283271</v>
      </c>
      <c r="G47" s="6"/>
      <c r="H47" s="2"/>
      <c r="I47" s="2"/>
      <c r="J47" s="2"/>
      <c r="K47" s="2"/>
      <c r="L47" s="2"/>
      <c r="M47" s="2"/>
      <c r="N47" s="2"/>
    </row>
    <row r="48" spans="1:14" ht="51" outlineLevel="3" x14ac:dyDescent="0.25">
      <c r="A48" s="8" t="s">
        <v>80</v>
      </c>
      <c r="B48" s="8" t="s">
        <v>81</v>
      </c>
      <c r="C48" s="17">
        <v>95000</v>
      </c>
      <c r="D48" s="17">
        <v>92651.38</v>
      </c>
      <c r="E48" s="17">
        <v>2348.62</v>
      </c>
      <c r="F48" s="17">
        <f t="shared" ca="1" si="0"/>
        <v>97.527768421052627</v>
      </c>
      <c r="G48" s="6"/>
      <c r="H48" s="2"/>
      <c r="I48" s="2"/>
      <c r="J48" s="2"/>
      <c r="K48" s="2"/>
      <c r="L48" s="2"/>
      <c r="M48" s="2"/>
      <c r="N48" s="2"/>
    </row>
    <row r="49" spans="1:14" ht="25.5" x14ac:dyDescent="0.25">
      <c r="A49" s="12" t="s">
        <v>82</v>
      </c>
      <c r="B49" s="12" t="s">
        <v>83</v>
      </c>
      <c r="C49" s="15">
        <v>16660488.380000001</v>
      </c>
      <c r="D49" s="15">
        <v>15316656.810000001</v>
      </c>
      <c r="E49" s="15">
        <v>1343831.57</v>
      </c>
      <c r="F49" s="15">
        <f t="shared" ca="1" si="0"/>
        <v>91.934020544000404</v>
      </c>
      <c r="G49" s="6"/>
      <c r="H49" s="2"/>
      <c r="I49" s="2"/>
      <c r="J49" s="2"/>
      <c r="K49" s="2"/>
      <c r="L49" s="2"/>
      <c r="M49" s="2"/>
      <c r="N49" s="2"/>
    </row>
    <row r="50" spans="1:14" ht="38.25" outlineLevel="1" x14ac:dyDescent="0.25">
      <c r="A50" s="12" t="s">
        <v>84</v>
      </c>
      <c r="B50" s="12" t="s">
        <v>85</v>
      </c>
      <c r="C50" s="15">
        <v>11906388.380000001</v>
      </c>
      <c r="D50" s="15">
        <v>10931710.449999999</v>
      </c>
      <c r="E50" s="15">
        <v>974677.93</v>
      </c>
      <c r="F50" s="15">
        <f t="shared" ca="1" si="0"/>
        <v>91.813823815480134</v>
      </c>
      <c r="G50" s="6"/>
      <c r="H50" s="2"/>
      <c r="I50" s="2"/>
      <c r="J50" s="2"/>
      <c r="K50" s="2"/>
      <c r="L50" s="2"/>
      <c r="M50" s="2"/>
      <c r="N50" s="2"/>
    </row>
    <row r="51" spans="1:14" ht="51" outlineLevel="2" x14ac:dyDescent="0.25">
      <c r="A51" s="13" t="s">
        <v>86</v>
      </c>
      <c r="B51" s="13" t="s">
        <v>87</v>
      </c>
      <c r="C51" s="16">
        <v>11906388.380000001</v>
      </c>
      <c r="D51" s="16">
        <v>10931710.449999999</v>
      </c>
      <c r="E51" s="16">
        <v>974677.93</v>
      </c>
      <c r="F51" s="16">
        <f t="shared" ca="1" si="0"/>
        <v>91.813823815480134</v>
      </c>
      <c r="G51" s="6"/>
      <c r="H51" s="2"/>
      <c r="I51" s="2"/>
      <c r="J51" s="2"/>
      <c r="K51" s="2"/>
      <c r="L51" s="2"/>
      <c r="M51" s="2"/>
      <c r="N51" s="2"/>
    </row>
    <row r="52" spans="1:14" outlineLevel="3" x14ac:dyDescent="0.25">
      <c r="A52" s="8" t="s">
        <v>88</v>
      </c>
      <c r="B52" s="8" t="s">
        <v>89</v>
      </c>
      <c r="C52" s="17">
        <v>112166.88</v>
      </c>
      <c r="D52" s="17">
        <v>112166.88</v>
      </c>
      <c r="E52" s="17">
        <v>0</v>
      </c>
      <c r="F52" s="17">
        <f t="shared" ca="1" si="0"/>
        <v>100</v>
      </c>
      <c r="G52" s="6"/>
      <c r="H52" s="2"/>
      <c r="I52" s="2"/>
      <c r="J52" s="2"/>
      <c r="K52" s="2"/>
      <c r="L52" s="2"/>
      <c r="M52" s="2"/>
      <c r="N52" s="2"/>
    </row>
    <row r="53" spans="1:14" ht="25.5" outlineLevel="3" x14ac:dyDescent="0.25">
      <c r="A53" s="8" t="s">
        <v>90</v>
      </c>
      <c r="B53" s="8" t="s">
        <v>91</v>
      </c>
      <c r="C53" s="17">
        <v>97152</v>
      </c>
      <c r="D53" s="17">
        <v>85152</v>
      </c>
      <c r="E53" s="17">
        <v>12000</v>
      </c>
      <c r="F53" s="17">
        <f t="shared" ca="1" si="0"/>
        <v>87.648221343873516</v>
      </c>
      <c r="G53" s="6"/>
      <c r="H53" s="2"/>
      <c r="I53" s="2"/>
      <c r="J53" s="2"/>
      <c r="K53" s="2"/>
      <c r="L53" s="2"/>
      <c r="M53" s="2"/>
      <c r="N53" s="2"/>
    </row>
    <row r="54" spans="1:14" ht="38.25" outlineLevel="3" x14ac:dyDescent="0.25">
      <c r="A54" s="8" t="s">
        <v>92</v>
      </c>
      <c r="B54" s="8" t="s">
        <v>93</v>
      </c>
      <c r="C54" s="17">
        <v>2000</v>
      </c>
      <c r="D54" s="17">
        <v>2000</v>
      </c>
      <c r="E54" s="17">
        <v>0</v>
      </c>
      <c r="F54" s="17">
        <f t="shared" ca="1" si="0"/>
        <v>100</v>
      </c>
      <c r="G54" s="6"/>
      <c r="H54" s="2"/>
      <c r="I54" s="2"/>
      <c r="J54" s="2"/>
      <c r="K54" s="2"/>
      <c r="L54" s="2"/>
      <c r="M54" s="2"/>
      <c r="N54" s="2"/>
    </row>
    <row r="55" spans="1:14" ht="25.5" outlineLevel="3" x14ac:dyDescent="0.25">
      <c r="A55" s="8" t="s">
        <v>94</v>
      </c>
      <c r="B55" s="8" t="s">
        <v>37</v>
      </c>
      <c r="C55" s="17">
        <v>343069.5</v>
      </c>
      <c r="D55" s="17">
        <v>343069.5</v>
      </c>
      <c r="E55" s="17">
        <v>0</v>
      </c>
      <c r="F55" s="17">
        <f t="shared" ca="1" si="0"/>
        <v>100</v>
      </c>
      <c r="G55" s="6"/>
      <c r="H55" s="2"/>
      <c r="I55" s="2"/>
      <c r="J55" s="2"/>
      <c r="K55" s="2"/>
      <c r="L55" s="2"/>
      <c r="M55" s="2"/>
      <c r="N55" s="2"/>
    </row>
    <row r="56" spans="1:14" ht="63.75" outlineLevel="3" x14ac:dyDescent="0.25">
      <c r="A56" s="8" t="s">
        <v>95</v>
      </c>
      <c r="B56" s="8" t="s">
        <v>96</v>
      </c>
      <c r="C56" s="17">
        <v>56800</v>
      </c>
      <c r="D56" s="17">
        <v>56800</v>
      </c>
      <c r="E56" s="17">
        <v>0</v>
      </c>
      <c r="F56" s="17">
        <f t="shared" ca="1" si="0"/>
        <v>100</v>
      </c>
      <c r="G56" s="6"/>
      <c r="H56" s="2"/>
      <c r="I56" s="2"/>
      <c r="J56" s="2"/>
      <c r="K56" s="2"/>
      <c r="L56" s="2"/>
      <c r="M56" s="2"/>
      <c r="N56" s="2"/>
    </row>
    <row r="57" spans="1:14" ht="63.75" outlineLevel="3" x14ac:dyDescent="0.25">
      <c r="A57" s="8" t="s">
        <v>97</v>
      </c>
      <c r="B57" s="8" t="s">
        <v>98</v>
      </c>
      <c r="C57" s="17">
        <v>11287200</v>
      </c>
      <c r="D57" s="17">
        <v>10332522.07</v>
      </c>
      <c r="E57" s="17">
        <v>954677.93</v>
      </c>
      <c r="F57" s="17">
        <f t="shared" ca="1" si="0"/>
        <v>91.541941934226386</v>
      </c>
      <c r="G57" s="6"/>
      <c r="H57" s="2"/>
      <c r="I57" s="2"/>
      <c r="J57" s="2"/>
      <c r="K57" s="2"/>
      <c r="L57" s="2"/>
      <c r="M57" s="2"/>
      <c r="N57" s="2"/>
    </row>
    <row r="58" spans="1:14" ht="25.5" outlineLevel="3" x14ac:dyDescent="0.25">
      <c r="A58" s="8" t="s">
        <v>99</v>
      </c>
      <c r="B58" s="8" t="s">
        <v>100</v>
      </c>
      <c r="C58" s="17">
        <v>8000</v>
      </c>
      <c r="D58" s="17">
        <v>0</v>
      </c>
      <c r="E58" s="17">
        <v>8000</v>
      </c>
      <c r="F58" s="17">
        <f t="shared" ca="1" si="0"/>
        <v>0</v>
      </c>
      <c r="G58" s="6"/>
      <c r="H58" s="2"/>
      <c r="I58" s="2"/>
      <c r="J58" s="2"/>
      <c r="K58" s="2"/>
      <c r="L58" s="2"/>
      <c r="M58" s="2"/>
      <c r="N58" s="2"/>
    </row>
    <row r="59" spans="1:14" ht="38.25" outlineLevel="1" x14ac:dyDescent="0.25">
      <c r="A59" s="12" t="s">
        <v>101</v>
      </c>
      <c r="B59" s="12" t="s">
        <v>102</v>
      </c>
      <c r="C59" s="15">
        <v>4754100</v>
      </c>
      <c r="D59" s="15">
        <v>4384946.3600000003</v>
      </c>
      <c r="E59" s="15">
        <v>369153.64</v>
      </c>
      <c r="F59" s="15">
        <f t="shared" ca="1" si="0"/>
        <v>92.235046801708009</v>
      </c>
      <c r="G59" s="6"/>
      <c r="H59" s="2"/>
      <c r="I59" s="2"/>
      <c r="J59" s="2"/>
      <c r="K59" s="2"/>
      <c r="L59" s="2"/>
      <c r="M59" s="2"/>
      <c r="N59" s="2"/>
    </row>
    <row r="60" spans="1:14" ht="38.25" outlineLevel="2" x14ac:dyDescent="0.25">
      <c r="A60" s="13" t="s">
        <v>103</v>
      </c>
      <c r="B60" s="13" t="s">
        <v>104</v>
      </c>
      <c r="C60" s="16">
        <v>4754100</v>
      </c>
      <c r="D60" s="16">
        <v>4384946.3600000003</v>
      </c>
      <c r="E60" s="16">
        <v>369153.64</v>
      </c>
      <c r="F60" s="16">
        <f t="shared" ca="1" si="0"/>
        <v>92.235046801708009</v>
      </c>
      <c r="G60" s="6"/>
      <c r="H60" s="2"/>
      <c r="I60" s="2"/>
      <c r="J60" s="2"/>
      <c r="K60" s="2"/>
      <c r="L60" s="2"/>
      <c r="M60" s="2"/>
      <c r="N60" s="2"/>
    </row>
    <row r="61" spans="1:14" ht="25.5" outlineLevel="3" x14ac:dyDescent="0.25">
      <c r="A61" s="8" t="s">
        <v>105</v>
      </c>
      <c r="B61" s="8" t="s">
        <v>91</v>
      </c>
      <c r="C61" s="17">
        <v>30000</v>
      </c>
      <c r="D61" s="17">
        <v>30000</v>
      </c>
      <c r="E61" s="17">
        <v>0</v>
      </c>
      <c r="F61" s="17">
        <f t="shared" ca="1" si="0"/>
        <v>100</v>
      </c>
      <c r="G61" s="6"/>
      <c r="H61" s="2"/>
      <c r="I61" s="2"/>
      <c r="J61" s="2"/>
      <c r="K61" s="2"/>
      <c r="L61" s="2"/>
      <c r="M61" s="2"/>
      <c r="N61" s="2"/>
    </row>
    <row r="62" spans="1:14" ht="38.25" outlineLevel="3" x14ac:dyDescent="0.25">
      <c r="A62" s="8" t="s">
        <v>106</v>
      </c>
      <c r="B62" s="8" t="s">
        <v>93</v>
      </c>
      <c r="C62" s="17">
        <v>30000</v>
      </c>
      <c r="D62" s="17">
        <v>30000</v>
      </c>
      <c r="E62" s="17">
        <v>0</v>
      </c>
      <c r="F62" s="17">
        <f t="shared" ca="1" si="0"/>
        <v>100</v>
      </c>
      <c r="G62" s="6"/>
      <c r="H62" s="2"/>
      <c r="I62" s="2"/>
      <c r="J62" s="2"/>
      <c r="K62" s="2"/>
      <c r="L62" s="2"/>
      <c r="M62" s="2"/>
      <c r="N62" s="2"/>
    </row>
    <row r="63" spans="1:14" ht="63.75" outlineLevel="3" x14ac:dyDescent="0.25">
      <c r="A63" s="8" t="s">
        <v>107</v>
      </c>
      <c r="B63" s="8" t="s">
        <v>108</v>
      </c>
      <c r="C63" s="17">
        <v>211300</v>
      </c>
      <c r="D63" s="17">
        <v>211187.61</v>
      </c>
      <c r="E63" s="17">
        <v>112.39</v>
      </c>
      <c r="F63" s="17">
        <f t="shared" ca="1" si="0"/>
        <v>99.946810222432561</v>
      </c>
      <c r="G63" s="6"/>
      <c r="H63" s="2"/>
      <c r="I63" s="2"/>
      <c r="J63" s="2"/>
      <c r="K63" s="2"/>
      <c r="L63" s="2"/>
      <c r="M63" s="2"/>
      <c r="N63" s="2"/>
    </row>
    <row r="64" spans="1:14" ht="76.5" outlineLevel="3" x14ac:dyDescent="0.25">
      <c r="A64" s="8" t="s">
        <v>109</v>
      </c>
      <c r="B64" s="8" t="s">
        <v>110</v>
      </c>
      <c r="C64" s="17">
        <v>3900</v>
      </c>
      <c r="D64" s="17">
        <v>3900</v>
      </c>
      <c r="E64" s="17">
        <v>0</v>
      </c>
      <c r="F64" s="17">
        <f t="shared" ca="1" si="0"/>
        <v>100</v>
      </c>
      <c r="G64" s="6"/>
      <c r="H64" s="2"/>
      <c r="I64" s="2"/>
      <c r="J64" s="2"/>
      <c r="K64" s="2"/>
      <c r="L64" s="2"/>
      <c r="M64" s="2"/>
      <c r="N64" s="2"/>
    </row>
    <row r="65" spans="1:14" ht="51" outlineLevel="3" x14ac:dyDescent="0.25">
      <c r="A65" s="8" t="s">
        <v>111</v>
      </c>
      <c r="B65" s="8" t="s">
        <v>112</v>
      </c>
      <c r="C65" s="17">
        <v>4478900</v>
      </c>
      <c r="D65" s="17">
        <v>4109858.75</v>
      </c>
      <c r="E65" s="17">
        <v>369041.25</v>
      </c>
      <c r="F65" s="17">
        <f t="shared" ca="1" si="0"/>
        <v>91.760448994172677</v>
      </c>
      <c r="G65" s="6"/>
      <c r="H65" s="2"/>
      <c r="I65" s="2"/>
      <c r="J65" s="2"/>
      <c r="K65" s="2"/>
      <c r="L65" s="2"/>
      <c r="M65" s="2"/>
      <c r="N65" s="2"/>
    </row>
    <row r="66" spans="1:14" ht="38.25" x14ac:dyDescent="0.25">
      <c r="A66" s="12" t="s">
        <v>113</v>
      </c>
      <c r="B66" s="12" t="s">
        <v>114</v>
      </c>
      <c r="C66" s="15">
        <v>3164790</v>
      </c>
      <c r="D66" s="15">
        <v>3164790</v>
      </c>
      <c r="E66" s="15">
        <v>0</v>
      </c>
      <c r="F66" s="15">
        <f t="shared" ca="1" si="0"/>
        <v>100</v>
      </c>
      <c r="G66" s="6"/>
      <c r="H66" s="2"/>
      <c r="I66" s="2"/>
      <c r="J66" s="2"/>
      <c r="K66" s="2"/>
      <c r="L66" s="2"/>
      <c r="M66" s="2"/>
      <c r="N66" s="2"/>
    </row>
    <row r="67" spans="1:14" ht="25.5" outlineLevel="1" x14ac:dyDescent="0.25">
      <c r="A67" s="12" t="s">
        <v>115</v>
      </c>
      <c r="B67" s="12" t="s">
        <v>116</v>
      </c>
      <c r="C67" s="15">
        <v>3164790</v>
      </c>
      <c r="D67" s="15">
        <v>3164790</v>
      </c>
      <c r="E67" s="15">
        <v>0</v>
      </c>
      <c r="F67" s="15">
        <f t="shared" ca="1" si="0"/>
        <v>100</v>
      </c>
      <c r="G67" s="6"/>
      <c r="H67" s="2"/>
      <c r="I67" s="2"/>
      <c r="J67" s="2"/>
      <c r="K67" s="2"/>
      <c r="L67" s="2"/>
      <c r="M67" s="2"/>
      <c r="N67" s="2"/>
    </row>
    <row r="68" spans="1:14" ht="25.5" outlineLevel="2" x14ac:dyDescent="0.25">
      <c r="A68" s="13" t="s">
        <v>117</v>
      </c>
      <c r="B68" s="13" t="s">
        <v>118</v>
      </c>
      <c r="C68" s="16">
        <v>3164790</v>
      </c>
      <c r="D68" s="16">
        <v>3164790</v>
      </c>
      <c r="E68" s="16">
        <v>0</v>
      </c>
      <c r="F68" s="16">
        <f t="shared" ca="1" si="0"/>
        <v>100</v>
      </c>
      <c r="G68" s="6"/>
      <c r="H68" s="2"/>
      <c r="I68" s="2"/>
      <c r="J68" s="2"/>
      <c r="K68" s="2"/>
      <c r="L68" s="2"/>
      <c r="M68" s="2"/>
      <c r="N68" s="2"/>
    </row>
    <row r="69" spans="1:14" ht="38.25" outlineLevel="3" x14ac:dyDescent="0.25">
      <c r="A69" s="8" t="s">
        <v>119</v>
      </c>
      <c r="B69" s="8" t="s">
        <v>120</v>
      </c>
      <c r="C69" s="17">
        <v>3164790</v>
      </c>
      <c r="D69" s="17">
        <v>3164790</v>
      </c>
      <c r="E69" s="17">
        <v>0</v>
      </c>
      <c r="F69" s="17">
        <f t="shared" ca="1" si="0"/>
        <v>100</v>
      </c>
      <c r="G69" s="6"/>
      <c r="H69" s="2"/>
      <c r="I69" s="2"/>
      <c r="J69" s="2"/>
      <c r="K69" s="2"/>
      <c r="L69" s="2"/>
      <c r="M69" s="2"/>
      <c r="N69" s="2"/>
    </row>
    <row r="70" spans="1:14" ht="25.5" x14ac:dyDescent="0.25">
      <c r="A70" s="12" t="s">
        <v>121</v>
      </c>
      <c r="B70" s="12" t="s">
        <v>122</v>
      </c>
      <c r="C70" s="15">
        <v>33010372.260000002</v>
      </c>
      <c r="D70" s="15">
        <v>32976233.109999999</v>
      </c>
      <c r="E70" s="15">
        <v>34139.15</v>
      </c>
      <c r="F70" s="15">
        <f t="shared" ca="1" si="0"/>
        <v>99.896580536168713</v>
      </c>
      <c r="G70" s="6"/>
      <c r="H70" s="2"/>
      <c r="I70" s="2"/>
      <c r="J70" s="2"/>
      <c r="K70" s="2"/>
      <c r="L70" s="2"/>
      <c r="M70" s="2"/>
      <c r="N70" s="2"/>
    </row>
    <row r="71" spans="1:14" ht="25.5" outlineLevel="1" x14ac:dyDescent="0.25">
      <c r="A71" s="12" t="s">
        <v>123</v>
      </c>
      <c r="B71" s="12" t="s">
        <v>124</v>
      </c>
      <c r="C71" s="15">
        <v>33010372.260000002</v>
      </c>
      <c r="D71" s="15">
        <v>32976233.109999999</v>
      </c>
      <c r="E71" s="15">
        <v>34139.15</v>
      </c>
      <c r="F71" s="15">
        <f t="shared" ca="1" si="0"/>
        <v>99.896580536168713</v>
      </c>
      <c r="G71" s="6"/>
      <c r="H71" s="2"/>
      <c r="I71" s="2"/>
      <c r="J71" s="2"/>
      <c r="K71" s="2"/>
      <c r="L71" s="2"/>
      <c r="M71" s="2"/>
      <c r="N71" s="2"/>
    </row>
    <row r="72" spans="1:14" ht="51" outlineLevel="2" x14ac:dyDescent="0.25">
      <c r="A72" s="13" t="s">
        <v>125</v>
      </c>
      <c r="B72" s="13" t="s">
        <v>126</v>
      </c>
      <c r="C72" s="16">
        <v>31963519.190000001</v>
      </c>
      <c r="D72" s="16">
        <v>31963519.190000001</v>
      </c>
      <c r="E72" s="16">
        <v>0</v>
      </c>
      <c r="F72" s="16">
        <f t="shared" ref="F72:F135" ca="1" si="1">IF(INDIRECT("R[0]C[-3]", FALSE)&lt;&gt;0,INDIRECT("R[0]C[-2]", FALSE)*100/INDIRECT("R[0]C[-3]", FALSE),"")</f>
        <v>100</v>
      </c>
      <c r="G72" s="6"/>
      <c r="H72" s="2"/>
      <c r="I72" s="2"/>
      <c r="J72" s="2"/>
      <c r="K72" s="2"/>
      <c r="L72" s="2"/>
      <c r="M72" s="2"/>
      <c r="N72" s="2"/>
    </row>
    <row r="73" spans="1:14" ht="51" outlineLevel="3" x14ac:dyDescent="0.25">
      <c r="A73" s="8" t="s">
        <v>127</v>
      </c>
      <c r="B73" s="8" t="s">
        <v>11</v>
      </c>
      <c r="C73" s="17">
        <v>20639154.239999998</v>
      </c>
      <c r="D73" s="17">
        <v>20639154.239999998</v>
      </c>
      <c r="E73" s="17">
        <v>0</v>
      </c>
      <c r="F73" s="17">
        <f t="shared" ca="1" si="1"/>
        <v>100</v>
      </c>
      <c r="G73" s="6"/>
      <c r="H73" s="2"/>
      <c r="I73" s="2"/>
      <c r="J73" s="2"/>
      <c r="K73" s="2"/>
      <c r="L73" s="2"/>
      <c r="M73" s="2"/>
      <c r="N73" s="2"/>
    </row>
    <row r="74" spans="1:14" ht="76.5" outlineLevel="3" x14ac:dyDescent="0.25">
      <c r="A74" s="8" t="s">
        <v>128</v>
      </c>
      <c r="B74" s="8" t="s">
        <v>13</v>
      </c>
      <c r="C74" s="17">
        <v>2587.8200000000002</v>
      </c>
      <c r="D74" s="17">
        <v>2587.8200000000002</v>
      </c>
      <c r="E74" s="17">
        <v>0</v>
      </c>
      <c r="F74" s="17">
        <f t="shared" ca="1" si="1"/>
        <v>100</v>
      </c>
      <c r="G74" s="6"/>
      <c r="H74" s="2"/>
      <c r="I74" s="2"/>
      <c r="J74" s="2"/>
      <c r="K74" s="2"/>
      <c r="L74" s="2"/>
      <c r="M74" s="2"/>
      <c r="N74" s="2"/>
    </row>
    <row r="75" spans="1:14" ht="63.75" outlineLevel="3" x14ac:dyDescent="0.25">
      <c r="A75" s="8" t="s">
        <v>129</v>
      </c>
      <c r="B75" s="8" t="s">
        <v>15</v>
      </c>
      <c r="C75" s="17">
        <v>214639.58</v>
      </c>
      <c r="D75" s="17">
        <v>214639.58</v>
      </c>
      <c r="E75" s="17">
        <v>0</v>
      </c>
      <c r="F75" s="17">
        <f t="shared" ca="1" si="1"/>
        <v>100</v>
      </c>
      <c r="G75" s="6"/>
      <c r="H75" s="2"/>
      <c r="I75" s="2"/>
      <c r="J75" s="2"/>
      <c r="K75" s="2"/>
      <c r="L75" s="2"/>
      <c r="M75" s="2"/>
      <c r="N75" s="2"/>
    </row>
    <row r="76" spans="1:14" ht="38.25" outlineLevel="3" x14ac:dyDescent="0.25">
      <c r="A76" s="8" t="s">
        <v>130</v>
      </c>
      <c r="B76" s="8" t="s">
        <v>17</v>
      </c>
      <c r="C76" s="17">
        <v>9758814.3599999994</v>
      </c>
      <c r="D76" s="17">
        <v>9758814.3599999994</v>
      </c>
      <c r="E76" s="17">
        <v>0</v>
      </c>
      <c r="F76" s="17">
        <f t="shared" ca="1" si="1"/>
        <v>100</v>
      </c>
      <c r="G76" s="6"/>
      <c r="H76" s="2"/>
      <c r="I76" s="2"/>
      <c r="J76" s="2"/>
      <c r="K76" s="2"/>
      <c r="L76" s="2"/>
      <c r="M76" s="2"/>
      <c r="N76" s="2"/>
    </row>
    <row r="77" spans="1:14" ht="51" outlineLevel="3" x14ac:dyDescent="0.25">
      <c r="A77" s="8" t="s">
        <v>131</v>
      </c>
      <c r="B77" s="8" t="s">
        <v>19</v>
      </c>
      <c r="C77" s="17">
        <v>884500</v>
      </c>
      <c r="D77" s="17">
        <v>884500</v>
      </c>
      <c r="E77" s="17">
        <v>0</v>
      </c>
      <c r="F77" s="17">
        <f t="shared" ca="1" si="1"/>
        <v>100</v>
      </c>
      <c r="G77" s="6"/>
      <c r="H77" s="2"/>
      <c r="I77" s="2"/>
      <c r="J77" s="2"/>
      <c r="K77" s="2"/>
      <c r="L77" s="2"/>
      <c r="M77" s="2"/>
      <c r="N77" s="2"/>
    </row>
    <row r="78" spans="1:14" ht="51" outlineLevel="3" x14ac:dyDescent="0.25">
      <c r="A78" s="8" t="s">
        <v>132</v>
      </c>
      <c r="B78" s="8" t="s">
        <v>29</v>
      </c>
      <c r="C78" s="17">
        <v>463823.19</v>
      </c>
      <c r="D78" s="17">
        <v>463823.19</v>
      </c>
      <c r="E78" s="17">
        <v>0</v>
      </c>
      <c r="F78" s="17">
        <f t="shared" ca="1" si="1"/>
        <v>100</v>
      </c>
      <c r="G78" s="6"/>
      <c r="H78" s="2"/>
      <c r="I78" s="2"/>
      <c r="J78" s="2"/>
      <c r="K78" s="2"/>
      <c r="L78" s="2"/>
      <c r="M78" s="2"/>
      <c r="N78" s="2"/>
    </row>
    <row r="79" spans="1:14" ht="38.25" outlineLevel="2" x14ac:dyDescent="0.25">
      <c r="A79" s="13" t="s">
        <v>133</v>
      </c>
      <c r="B79" s="13" t="s">
        <v>134</v>
      </c>
      <c r="C79" s="16">
        <v>200000</v>
      </c>
      <c r="D79" s="16">
        <v>192860.85</v>
      </c>
      <c r="E79" s="16">
        <v>7139.15</v>
      </c>
      <c r="F79" s="16">
        <f t="shared" ca="1" si="1"/>
        <v>96.430425</v>
      </c>
      <c r="G79" s="6"/>
      <c r="H79" s="2"/>
      <c r="I79" s="2"/>
      <c r="J79" s="2"/>
      <c r="K79" s="2"/>
      <c r="L79" s="2"/>
      <c r="M79" s="2"/>
      <c r="N79" s="2"/>
    </row>
    <row r="80" spans="1:14" ht="38.25" outlineLevel="3" x14ac:dyDescent="0.25">
      <c r="A80" s="8" t="s">
        <v>135</v>
      </c>
      <c r="B80" s="8" t="s">
        <v>136</v>
      </c>
      <c r="C80" s="17">
        <v>200000</v>
      </c>
      <c r="D80" s="17">
        <v>192860.85</v>
      </c>
      <c r="E80" s="17">
        <v>7139.15</v>
      </c>
      <c r="F80" s="17">
        <f t="shared" ca="1" si="1"/>
        <v>96.430425</v>
      </c>
      <c r="G80" s="6"/>
      <c r="H80" s="2"/>
      <c r="I80" s="2"/>
      <c r="J80" s="2"/>
      <c r="K80" s="2"/>
      <c r="L80" s="2"/>
      <c r="M80" s="2"/>
      <c r="N80" s="2"/>
    </row>
    <row r="81" spans="1:14" ht="25.5" outlineLevel="2" x14ac:dyDescent="0.25">
      <c r="A81" s="13" t="s">
        <v>137</v>
      </c>
      <c r="B81" s="13" t="s">
        <v>138</v>
      </c>
      <c r="C81" s="16">
        <v>90000</v>
      </c>
      <c r="D81" s="16">
        <v>63000</v>
      </c>
      <c r="E81" s="16">
        <v>27000</v>
      </c>
      <c r="F81" s="16">
        <f t="shared" ca="1" si="1"/>
        <v>70</v>
      </c>
      <c r="G81" s="6"/>
      <c r="H81" s="2"/>
      <c r="I81" s="2"/>
      <c r="J81" s="2"/>
      <c r="K81" s="2"/>
      <c r="L81" s="2"/>
      <c r="M81" s="2"/>
      <c r="N81" s="2"/>
    </row>
    <row r="82" spans="1:14" ht="38.25" outlineLevel="3" x14ac:dyDescent="0.25">
      <c r="A82" s="8" t="s">
        <v>139</v>
      </c>
      <c r="B82" s="8" t="s">
        <v>136</v>
      </c>
      <c r="C82" s="17">
        <v>90000</v>
      </c>
      <c r="D82" s="17">
        <v>63000</v>
      </c>
      <c r="E82" s="17">
        <v>27000</v>
      </c>
      <c r="F82" s="17">
        <f t="shared" ca="1" si="1"/>
        <v>70</v>
      </c>
      <c r="G82" s="6"/>
      <c r="H82" s="2"/>
      <c r="I82" s="2"/>
      <c r="J82" s="2"/>
      <c r="K82" s="2"/>
      <c r="L82" s="2"/>
      <c r="M82" s="2"/>
      <c r="N82" s="2"/>
    </row>
    <row r="83" spans="1:14" ht="25.5" outlineLevel="2" x14ac:dyDescent="0.25">
      <c r="A83" s="13" t="s">
        <v>140</v>
      </c>
      <c r="B83" s="13" t="s">
        <v>141</v>
      </c>
      <c r="C83" s="16">
        <v>756853.07</v>
      </c>
      <c r="D83" s="16">
        <v>756853.07</v>
      </c>
      <c r="E83" s="16">
        <v>0</v>
      </c>
      <c r="F83" s="16">
        <f t="shared" ca="1" si="1"/>
        <v>100</v>
      </c>
      <c r="G83" s="6"/>
      <c r="H83" s="2"/>
      <c r="I83" s="2"/>
      <c r="J83" s="2"/>
      <c r="K83" s="2"/>
      <c r="L83" s="2"/>
      <c r="M83" s="2"/>
      <c r="N83" s="2"/>
    </row>
    <row r="84" spans="1:14" ht="89.25" outlineLevel="3" x14ac:dyDescent="0.25">
      <c r="A84" s="8" t="s">
        <v>142</v>
      </c>
      <c r="B84" s="8" t="s">
        <v>143</v>
      </c>
      <c r="C84" s="17">
        <v>756853.07</v>
      </c>
      <c r="D84" s="17">
        <v>756853.07</v>
      </c>
      <c r="E84" s="17">
        <v>0</v>
      </c>
      <c r="F84" s="17">
        <f t="shared" ca="1" si="1"/>
        <v>100</v>
      </c>
      <c r="G84" s="6"/>
      <c r="H84" s="2"/>
      <c r="I84" s="2"/>
      <c r="J84" s="2"/>
      <c r="K84" s="2"/>
      <c r="L84" s="2"/>
      <c r="M84" s="2"/>
      <c r="N84" s="2"/>
    </row>
    <row r="85" spans="1:14" ht="38.25" x14ac:dyDescent="0.25">
      <c r="A85" s="12" t="s">
        <v>144</v>
      </c>
      <c r="B85" s="12" t="s">
        <v>145</v>
      </c>
      <c r="C85" s="15">
        <v>23029325.98</v>
      </c>
      <c r="D85" s="15">
        <v>22977264.98</v>
      </c>
      <c r="E85" s="15">
        <v>52061</v>
      </c>
      <c r="F85" s="15">
        <f t="shared" ca="1" si="1"/>
        <v>99.773936067233521</v>
      </c>
      <c r="G85" s="6"/>
      <c r="H85" s="2"/>
      <c r="I85" s="2"/>
      <c r="J85" s="2"/>
      <c r="K85" s="2"/>
      <c r="L85" s="2"/>
      <c r="M85" s="2"/>
      <c r="N85" s="2"/>
    </row>
    <row r="86" spans="1:14" ht="38.25" outlineLevel="1" x14ac:dyDescent="0.25">
      <c r="A86" s="12" t="s">
        <v>146</v>
      </c>
      <c r="B86" s="12" t="s">
        <v>147</v>
      </c>
      <c r="C86" s="15">
        <v>23029325.98</v>
      </c>
      <c r="D86" s="15">
        <v>22977264.98</v>
      </c>
      <c r="E86" s="15">
        <v>52061</v>
      </c>
      <c r="F86" s="15">
        <f t="shared" ca="1" si="1"/>
        <v>99.773936067233521</v>
      </c>
      <c r="G86" s="6"/>
      <c r="H86" s="2"/>
      <c r="I86" s="2"/>
      <c r="J86" s="2"/>
      <c r="K86" s="2"/>
      <c r="L86" s="2"/>
      <c r="M86" s="2"/>
      <c r="N86" s="2"/>
    </row>
    <row r="87" spans="1:14" ht="51" outlineLevel="2" x14ac:dyDescent="0.25">
      <c r="A87" s="13" t="s">
        <v>148</v>
      </c>
      <c r="B87" s="13" t="s">
        <v>149</v>
      </c>
      <c r="C87" s="16">
        <v>20973993.98</v>
      </c>
      <c r="D87" s="16">
        <v>20973993.98</v>
      </c>
      <c r="E87" s="16">
        <v>0</v>
      </c>
      <c r="F87" s="16">
        <f t="shared" ca="1" si="1"/>
        <v>100</v>
      </c>
      <c r="G87" s="6"/>
      <c r="H87" s="2"/>
      <c r="I87" s="2"/>
      <c r="J87" s="2"/>
      <c r="K87" s="2"/>
      <c r="L87" s="2"/>
      <c r="M87" s="2"/>
      <c r="N87" s="2"/>
    </row>
    <row r="88" spans="1:14" ht="51" outlineLevel="3" x14ac:dyDescent="0.25">
      <c r="A88" s="8" t="s">
        <v>150</v>
      </c>
      <c r="B88" s="8" t="s">
        <v>11</v>
      </c>
      <c r="C88" s="17">
        <v>16165274.15</v>
      </c>
      <c r="D88" s="17">
        <v>16165274.15</v>
      </c>
      <c r="E88" s="17">
        <v>0</v>
      </c>
      <c r="F88" s="17">
        <f t="shared" ca="1" si="1"/>
        <v>100</v>
      </c>
      <c r="G88" s="6"/>
      <c r="H88" s="2"/>
      <c r="I88" s="2"/>
      <c r="J88" s="2"/>
      <c r="K88" s="2"/>
      <c r="L88" s="2"/>
      <c r="M88" s="2"/>
      <c r="N88" s="2"/>
    </row>
    <row r="89" spans="1:14" ht="76.5" outlineLevel="3" x14ac:dyDescent="0.25">
      <c r="A89" s="8" t="s">
        <v>151</v>
      </c>
      <c r="B89" s="8" t="s">
        <v>13</v>
      </c>
      <c r="C89" s="17">
        <v>38742.639999999999</v>
      </c>
      <c r="D89" s="17">
        <v>38742.639999999999</v>
      </c>
      <c r="E89" s="17">
        <v>0</v>
      </c>
      <c r="F89" s="17">
        <f t="shared" ca="1" si="1"/>
        <v>100</v>
      </c>
      <c r="G89" s="6"/>
      <c r="H89" s="2"/>
      <c r="I89" s="2"/>
      <c r="J89" s="2"/>
      <c r="K89" s="2"/>
      <c r="L89" s="2"/>
      <c r="M89" s="2"/>
      <c r="N89" s="2"/>
    </row>
    <row r="90" spans="1:14" ht="63.75" outlineLevel="3" x14ac:dyDescent="0.25">
      <c r="A90" s="8" t="s">
        <v>152</v>
      </c>
      <c r="B90" s="8" t="s">
        <v>15</v>
      </c>
      <c r="C90" s="17">
        <v>361862.23</v>
      </c>
      <c r="D90" s="17">
        <v>361862.23</v>
      </c>
      <c r="E90" s="17">
        <v>0</v>
      </c>
      <c r="F90" s="17">
        <f t="shared" ca="1" si="1"/>
        <v>100</v>
      </c>
      <c r="G90" s="6"/>
      <c r="H90" s="2"/>
      <c r="I90" s="2"/>
      <c r="J90" s="2"/>
      <c r="K90" s="2"/>
      <c r="L90" s="2"/>
      <c r="M90" s="2"/>
      <c r="N90" s="2"/>
    </row>
    <row r="91" spans="1:14" ht="38.25" outlineLevel="3" x14ac:dyDescent="0.25">
      <c r="A91" s="8" t="s">
        <v>153</v>
      </c>
      <c r="B91" s="8" t="s">
        <v>17</v>
      </c>
      <c r="C91" s="17">
        <v>1209700.72</v>
      </c>
      <c r="D91" s="17">
        <v>1209700.72</v>
      </c>
      <c r="E91" s="17">
        <v>0</v>
      </c>
      <c r="F91" s="17">
        <f t="shared" ca="1" si="1"/>
        <v>100</v>
      </c>
      <c r="G91" s="6"/>
      <c r="H91" s="2"/>
      <c r="I91" s="2"/>
      <c r="J91" s="2"/>
      <c r="K91" s="2"/>
      <c r="L91" s="2"/>
      <c r="M91" s="2"/>
      <c r="N91" s="2"/>
    </row>
    <row r="92" spans="1:14" ht="51" outlineLevel="3" x14ac:dyDescent="0.25">
      <c r="A92" s="8" t="s">
        <v>154</v>
      </c>
      <c r="B92" s="8" t="s">
        <v>19</v>
      </c>
      <c r="C92" s="17">
        <v>2095539</v>
      </c>
      <c r="D92" s="17">
        <v>2095539</v>
      </c>
      <c r="E92" s="17">
        <v>0</v>
      </c>
      <c r="F92" s="17">
        <f t="shared" ca="1" si="1"/>
        <v>100</v>
      </c>
      <c r="G92" s="6"/>
      <c r="H92" s="2"/>
      <c r="I92" s="2"/>
      <c r="J92" s="2"/>
      <c r="K92" s="2"/>
      <c r="L92" s="2"/>
      <c r="M92" s="2"/>
      <c r="N92" s="2"/>
    </row>
    <row r="93" spans="1:14" outlineLevel="3" x14ac:dyDescent="0.25">
      <c r="A93" s="8" t="s">
        <v>155</v>
      </c>
      <c r="B93" s="8" t="s">
        <v>156</v>
      </c>
      <c r="C93" s="17">
        <v>3995.03</v>
      </c>
      <c r="D93" s="17">
        <v>3995.03</v>
      </c>
      <c r="E93" s="17">
        <v>0</v>
      </c>
      <c r="F93" s="17">
        <f t="shared" ca="1" si="1"/>
        <v>100</v>
      </c>
      <c r="G93" s="6"/>
      <c r="H93" s="2"/>
      <c r="I93" s="2"/>
      <c r="J93" s="2"/>
      <c r="K93" s="2"/>
      <c r="L93" s="2"/>
      <c r="M93" s="2"/>
      <c r="N93" s="2"/>
    </row>
    <row r="94" spans="1:14" ht="51" outlineLevel="3" x14ac:dyDescent="0.25">
      <c r="A94" s="8" t="s">
        <v>157</v>
      </c>
      <c r="B94" s="8" t="s">
        <v>29</v>
      </c>
      <c r="C94" s="17">
        <v>1098880.21</v>
      </c>
      <c r="D94" s="17">
        <v>1098880.21</v>
      </c>
      <c r="E94" s="17">
        <v>0</v>
      </c>
      <c r="F94" s="17">
        <f t="shared" ca="1" si="1"/>
        <v>100</v>
      </c>
      <c r="G94" s="6"/>
      <c r="H94" s="2"/>
      <c r="I94" s="2"/>
      <c r="J94" s="2"/>
      <c r="K94" s="2"/>
      <c r="L94" s="2"/>
      <c r="M94" s="2"/>
      <c r="N94" s="2"/>
    </row>
    <row r="95" spans="1:14" ht="51" outlineLevel="2" x14ac:dyDescent="0.25">
      <c r="A95" s="13" t="s">
        <v>158</v>
      </c>
      <c r="B95" s="13" t="s">
        <v>159</v>
      </c>
      <c r="C95" s="16">
        <v>2055332</v>
      </c>
      <c r="D95" s="16">
        <v>2003271</v>
      </c>
      <c r="E95" s="16">
        <v>52061</v>
      </c>
      <c r="F95" s="16">
        <f t="shared" ca="1" si="1"/>
        <v>97.467027224798713</v>
      </c>
      <c r="G95" s="6"/>
      <c r="H95" s="2"/>
      <c r="I95" s="2"/>
      <c r="J95" s="2"/>
      <c r="K95" s="2"/>
      <c r="L95" s="2"/>
      <c r="M95" s="2"/>
      <c r="N95" s="2"/>
    </row>
    <row r="96" spans="1:14" ht="38.25" outlineLevel="3" x14ac:dyDescent="0.25">
      <c r="A96" s="8" t="s">
        <v>160</v>
      </c>
      <c r="B96" s="8" t="s">
        <v>93</v>
      </c>
      <c r="C96" s="17">
        <v>2055332</v>
      </c>
      <c r="D96" s="17">
        <v>2003271</v>
      </c>
      <c r="E96" s="17">
        <v>52061</v>
      </c>
      <c r="F96" s="17">
        <f t="shared" ca="1" si="1"/>
        <v>97.467027224798713</v>
      </c>
      <c r="G96" s="6"/>
      <c r="H96" s="2"/>
      <c r="I96" s="2"/>
      <c r="J96" s="2"/>
      <c r="K96" s="2"/>
      <c r="L96" s="2"/>
      <c r="M96" s="2"/>
      <c r="N96" s="2"/>
    </row>
    <row r="97" spans="1:14" ht="38.25" x14ac:dyDescent="0.25">
      <c r="A97" s="12" t="s">
        <v>161</v>
      </c>
      <c r="B97" s="12" t="s">
        <v>162</v>
      </c>
      <c r="C97" s="15">
        <v>67998182.209999993</v>
      </c>
      <c r="D97" s="15">
        <v>67911320.010000005</v>
      </c>
      <c r="E97" s="15">
        <v>86862.2</v>
      </c>
      <c r="F97" s="15">
        <f t="shared" ca="1" si="1"/>
        <v>99.872258055764306</v>
      </c>
      <c r="G97" s="6"/>
      <c r="H97" s="2"/>
      <c r="I97" s="2"/>
      <c r="J97" s="2"/>
      <c r="K97" s="2"/>
      <c r="L97" s="2"/>
      <c r="M97" s="2"/>
      <c r="N97" s="2"/>
    </row>
    <row r="98" spans="1:14" ht="25.5" outlineLevel="1" x14ac:dyDescent="0.25">
      <c r="A98" s="12" t="s">
        <v>163</v>
      </c>
      <c r="B98" s="12" t="s">
        <v>164</v>
      </c>
      <c r="C98" s="15">
        <v>3162210.91</v>
      </c>
      <c r="D98" s="15">
        <v>3162210.91</v>
      </c>
      <c r="E98" s="15">
        <v>0</v>
      </c>
      <c r="F98" s="15">
        <f t="shared" ca="1" si="1"/>
        <v>100</v>
      </c>
      <c r="G98" s="6"/>
      <c r="H98" s="2"/>
      <c r="I98" s="2"/>
      <c r="J98" s="2"/>
      <c r="K98" s="2"/>
      <c r="L98" s="2"/>
      <c r="M98" s="2"/>
      <c r="N98" s="2"/>
    </row>
    <row r="99" spans="1:14" ht="51" outlineLevel="2" x14ac:dyDescent="0.25">
      <c r="A99" s="13" t="s">
        <v>165</v>
      </c>
      <c r="B99" s="13" t="s">
        <v>166</v>
      </c>
      <c r="C99" s="16">
        <v>3162210.91</v>
      </c>
      <c r="D99" s="16">
        <v>3162210.91</v>
      </c>
      <c r="E99" s="16">
        <v>0</v>
      </c>
      <c r="F99" s="16">
        <f t="shared" ca="1" si="1"/>
        <v>100</v>
      </c>
      <c r="G99" s="6"/>
      <c r="H99" s="2"/>
      <c r="I99" s="2"/>
      <c r="J99" s="2"/>
      <c r="K99" s="2"/>
      <c r="L99" s="2"/>
      <c r="M99" s="2"/>
      <c r="N99" s="2"/>
    </row>
    <row r="100" spans="1:14" ht="38.25" outlineLevel="3" x14ac:dyDescent="0.25">
      <c r="A100" s="8" t="s">
        <v>167</v>
      </c>
      <c r="B100" s="8" t="s">
        <v>168</v>
      </c>
      <c r="C100" s="17">
        <v>3162210.91</v>
      </c>
      <c r="D100" s="17">
        <v>3162210.91</v>
      </c>
      <c r="E100" s="17">
        <v>0</v>
      </c>
      <c r="F100" s="17">
        <f t="shared" ca="1" si="1"/>
        <v>100</v>
      </c>
      <c r="G100" s="6"/>
      <c r="H100" s="2"/>
      <c r="I100" s="2"/>
      <c r="J100" s="2"/>
      <c r="K100" s="2"/>
      <c r="L100" s="2"/>
      <c r="M100" s="2"/>
      <c r="N100" s="2"/>
    </row>
    <row r="101" spans="1:14" ht="25.5" outlineLevel="1" x14ac:dyDescent="0.25">
      <c r="A101" s="12" t="s">
        <v>169</v>
      </c>
      <c r="B101" s="12" t="s">
        <v>170</v>
      </c>
      <c r="C101" s="15">
        <v>5456004.7999999998</v>
      </c>
      <c r="D101" s="15">
        <v>5379827</v>
      </c>
      <c r="E101" s="15">
        <v>76177.8</v>
      </c>
      <c r="F101" s="15">
        <f t="shared" ca="1" si="1"/>
        <v>98.603780553858755</v>
      </c>
      <c r="G101" s="6"/>
      <c r="H101" s="2"/>
      <c r="I101" s="2"/>
      <c r="J101" s="2"/>
      <c r="K101" s="2"/>
      <c r="L101" s="2"/>
      <c r="M101" s="2"/>
      <c r="N101" s="2"/>
    </row>
    <row r="102" spans="1:14" ht="51" outlineLevel="2" x14ac:dyDescent="0.25">
      <c r="A102" s="13" t="s">
        <v>171</v>
      </c>
      <c r="B102" s="13" t="s">
        <v>172</v>
      </c>
      <c r="C102" s="16">
        <v>5456004.7999999998</v>
      </c>
      <c r="D102" s="16">
        <v>5379827</v>
      </c>
      <c r="E102" s="16">
        <v>76177.8</v>
      </c>
      <c r="F102" s="16">
        <f t="shared" ca="1" si="1"/>
        <v>98.603780553858755</v>
      </c>
      <c r="G102" s="6"/>
      <c r="H102" s="2"/>
      <c r="I102" s="2"/>
      <c r="J102" s="2"/>
      <c r="K102" s="2"/>
      <c r="L102" s="2"/>
      <c r="M102" s="2"/>
      <c r="N102" s="2"/>
    </row>
    <row r="103" spans="1:14" ht="38.25" outlineLevel="3" x14ac:dyDescent="0.25">
      <c r="A103" s="8" t="s">
        <v>173</v>
      </c>
      <c r="B103" s="8" t="s">
        <v>93</v>
      </c>
      <c r="C103" s="17">
        <v>20000</v>
      </c>
      <c r="D103" s="17">
        <v>20000</v>
      </c>
      <c r="E103" s="17">
        <v>0</v>
      </c>
      <c r="F103" s="17">
        <f t="shared" ca="1" si="1"/>
        <v>100</v>
      </c>
      <c r="G103" s="6"/>
      <c r="H103" s="2"/>
      <c r="I103" s="2"/>
      <c r="J103" s="2"/>
      <c r="K103" s="2"/>
      <c r="L103" s="2"/>
      <c r="M103" s="2"/>
      <c r="N103" s="2"/>
    </row>
    <row r="104" spans="1:14" ht="38.25" outlineLevel="3" x14ac:dyDescent="0.25">
      <c r="A104" s="8" t="s">
        <v>174</v>
      </c>
      <c r="B104" s="8" t="s">
        <v>168</v>
      </c>
      <c r="C104" s="17">
        <v>5105620</v>
      </c>
      <c r="D104" s="17">
        <v>5105620</v>
      </c>
      <c r="E104" s="17">
        <v>0</v>
      </c>
      <c r="F104" s="17">
        <f t="shared" ca="1" si="1"/>
        <v>100</v>
      </c>
      <c r="G104" s="6"/>
      <c r="H104" s="2"/>
      <c r="I104" s="2"/>
      <c r="J104" s="2"/>
      <c r="K104" s="2"/>
      <c r="L104" s="2"/>
      <c r="M104" s="2"/>
      <c r="N104" s="2"/>
    </row>
    <row r="105" spans="1:14" ht="25.5" outlineLevel="3" x14ac:dyDescent="0.25">
      <c r="A105" s="8" t="s">
        <v>175</v>
      </c>
      <c r="B105" s="8" t="s">
        <v>37</v>
      </c>
      <c r="C105" s="17">
        <v>150000</v>
      </c>
      <c r="D105" s="17">
        <v>100883</v>
      </c>
      <c r="E105" s="17">
        <v>49117</v>
      </c>
      <c r="F105" s="17">
        <f t="shared" ca="1" si="1"/>
        <v>67.25533333333334</v>
      </c>
      <c r="G105" s="6"/>
      <c r="H105" s="2"/>
      <c r="I105" s="2"/>
      <c r="J105" s="2"/>
      <c r="K105" s="2"/>
      <c r="L105" s="2"/>
      <c r="M105" s="2"/>
      <c r="N105" s="2"/>
    </row>
    <row r="106" spans="1:14" ht="25.5" outlineLevel="3" x14ac:dyDescent="0.25">
      <c r="A106" s="8" t="s">
        <v>176</v>
      </c>
      <c r="B106" s="8" t="s">
        <v>177</v>
      </c>
      <c r="C106" s="17">
        <v>162364.79999999999</v>
      </c>
      <c r="D106" s="17">
        <v>135304</v>
      </c>
      <c r="E106" s="17">
        <v>27060.799999999999</v>
      </c>
      <c r="F106" s="17">
        <f t="shared" ca="1" si="1"/>
        <v>83.333333333333343</v>
      </c>
      <c r="G106" s="6"/>
      <c r="H106" s="2"/>
      <c r="I106" s="2"/>
      <c r="J106" s="2"/>
      <c r="K106" s="2"/>
      <c r="L106" s="2"/>
      <c r="M106" s="2"/>
      <c r="N106" s="2"/>
    </row>
    <row r="107" spans="1:14" ht="51" outlineLevel="3" x14ac:dyDescent="0.25">
      <c r="A107" s="8" t="s">
        <v>178</v>
      </c>
      <c r="B107" s="8" t="s">
        <v>179</v>
      </c>
      <c r="C107" s="17">
        <v>18020</v>
      </c>
      <c r="D107" s="17">
        <v>18020</v>
      </c>
      <c r="E107" s="17">
        <v>0</v>
      </c>
      <c r="F107" s="17">
        <f t="shared" ca="1" si="1"/>
        <v>100</v>
      </c>
      <c r="G107" s="6"/>
      <c r="H107" s="2"/>
      <c r="I107" s="2"/>
      <c r="J107" s="2"/>
      <c r="K107" s="2"/>
      <c r="L107" s="2"/>
      <c r="M107" s="2"/>
      <c r="N107" s="2"/>
    </row>
    <row r="108" spans="1:14" ht="38.25" outlineLevel="1" x14ac:dyDescent="0.25">
      <c r="A108" s="12" t="s">
        <v>180</v>
      </c>
      <c r="B108" s="12" t="s">
        <v>181</v>
      </c>
      <c r="C108" s="15">
        <v>13481803.48</v>
      </c>
      <c r="D108" s="15">
        <v>13471119.08</v>
      </c>
      <c r="E108" s="15">
        <v>10684.4</v>
      </c>
      <c r="F108" s="15">
        <f t="shared" ca="1" si="1"/>
        <v>99.920749475277177</v>
      </c>
      <c r="G108" s="6"/>
      <c r="H108" s="2"/>
      <c r="I108" s="2"/>
      <c r="J108" s="2"/>
      <c r="K108" s="2"/>
      <c r="L108" s="2"/>
      <c r="M108" s="2"/>
      <c r="N108" s="2"/>
    </row>
    <row r="109" spans="1:14" ht="38.25" outlineLevel="2" x14ac:dyDescent="0.25">
      <c r="A109" s="13" t="s">
        <v>182</v>
      </c>
      <c r="B109" s="13" t="s">
        <v>183</v>
      </c>
      <c r="C109" s="16">
        <v>13481803.48</v>
      </c>
      <c r="D109" s="16">
        <v>13471119.08</v>
      </c>
      <c r="E109" s="16">
        <v>10684.4</v>
      </c>
      <c r="F109" s="16">
        <f t="shared" ca="1" si="1"/>
        <v>99.920749475277177</v>
      </c>
      <c r="G109" s="6"/>
      <c r="H109" s="2"/>
      <c r="I109" s="2"/>
      <c r="J109" s="2"/>
      <c r="K109" s="2"/>
      <c r="L109" s="2"/>
      <c r="M109" s="2"/>
      <c r="N109" s="2"/>
    </row>
    <row r="110" spans="1:14" ht="51" outlineLevel="3" x14ac:dyDescent="0.25">
      <c r="A110" s="8" t="s">
        <v>184</v>
      </c>
      <c r="B110" s="8" t="s">
        <v>47</v>
      </c>
      <c r="C110" s="17">
        <v>2985459.46</v>
      </c>
      <c r="D110" s="17">
        <v>2985459.46</v>
      </c>
      <c r="E110" s="17">
        <v>0</v>
      </c>
      <c r="F110" s="17">
        <f t="shared" ca="1" si="1"/>
        <v>100</v>
      </c>
      <c r="G110" s="6"/>
      <c r="H110" s="2"/>
      <c r="I110" s="2"/>
      <c r="J110" s="2"/>
      <c r="K110" s="2"/>
      <c r="L110" s="2"/>
      <c r="M110" s="2"/>
      <c r="N110" s="2"/>
    </row>
    <row r="111" spans="1:14" ht="25.5" outlineLevel="3" x14ac:dyDescent="0.25">
      <c r="A111" s="8" t="s">
        <v>185</v>
      </c>
      <c r="B111" s="8" t="s">
        <v>37</v>
      </c>
      <c r="C111" s="17">
        <v>2166332.8199999998</v>
      </c>
      <c r="D111" s="17">
        <v>2155648.42</v>
      </c>
      <c r="E111" s="17">
        <v>10684.4</v>
      </c>
      <c r="F111" s="17">
        <f t="shared" ca="1" si="1"/>
        <v>99.506797852049345</v>
      </c>
      <c r="G111" s="6"/>
      <c r="H111" s="2"/>
      <c r="I111" s="2"/>
      <c r="J111" s="2"/>
      <c r="K111" s="2"/>
      <c r="L111" s="2"/>
      <c r="M111" s="2"/>
      <c r="N111" s="2"/>
    </row>
    <row r="112" spans="1:14" ht="51" outlineLevel="3" x14ac:dyDescent="0.25">
      <c r="A112" s="8" t="s">
        <v>186</v>
      </c>
      <c r="B112" s="8" t="s">
        <v>187</v>
      </c>
      <c r="C112" s="17">
        <v>3298321.29</v>
      </c>
      <c r="D112" s="17">
        <v>3298321.29</v>
      </c>
      <c r="E112" s="17">
        <v>0</v>
      </c>
      <c r="F112" s="17">
        <f t="shared" ca="1" si="1"/>
        <v>100</v>
      </c>
      <c r="G112" s="6"/>
      <c r="H112" s="2"/>
      <c r="I112" s="2"/>
      <c r="J112" s="2"/>
      <c r="K112" s="2"/>
      <c r="L112" s="2"/>
      <c r="M112" s="2"/>
      <c r="N112" s="2"/>
    </row>
    <row r="113" spans="1:14" ht="51" outlineLevel="3" x14ac:dyDescent="0.25">
      <c r="A113" s="8" t="s">
        <v>188</v>
      </c>
      <c r="B113" s="8" t="s">
        <v>189</v>
      </c>
      <c r="C113" s="17">
        <v>5031689.91</v>
      </c>
      <c r="D113" s="17">
        <v>5031689.91</v>
      </c>
      <c r="E113" s="17">
        <v>0</v>
      </c>
      <c r="F113" s="17">
        <f t="shared" ca="1" si="1"/>
        <v>100</v>
      </c>
      <c r="G113" s="6"/>
      <c r="H113" s="2"/>
      <c r="I113" s="2"/>
      <c r="J113" s="2"/>
      <c r="K113" s="2"/>
      <c r="L113" s="2"/>
      <c r="M113" s="2"/>
      <c r="N113" s="2"/>
    </row>
    <row r="114" spans="1:14" ht="51" outlineLevel="1" x14ac:dyDescent="0.25">
      <c r="A114" s="12" t="s">
        <v>190</v>
      </c>
      <c r="B114" s="12" t="s">
        <v>191</v>
      </c>
      <c r="C114" s="15">
        <v>45898163.020000003</v>
      </c>
      <c r="D114" s="15">
        <v>45898163.020000003</v>
      </c>
      <c r="E114" s="15">
        <v>0</v>
      </c>
      <c r="F114" s="15">
        <f t="shared" ca="1" si="1"/>
        <v>99.999999999999986</v>
      </c>
      <c r="G114" s="6"/>
      <c r="H114" s="2"/>
      <c r="I114" s="2"/>
      <c r="J114" s="2"/>
      <c r="K114" s="2"/>
      <c r="L114" s="2"/>
      <c r="M114" s="2"/>
      <c r="N114" s="2"/>
    </row>
    <row r="115" spans="1:14" ht="51" outlineLevel="2" x14ac:dyDescent="0.25">
      <c r="A115" s="13" t="s">
        <v>192</v>
      </c>
      <c r="B115" s="13" t="s">
        <v>193</v>
      </c>
      <c r="C115" s="16">
        <v>45898163.020000003</v>
      </c>
      <c r="D115" s="16">
        <v>45898163.020000003</v>
      </c>
      <c r="E115" s="16">
        <v>0</v>
      </c>
      <c r="F115" s="16">
        <f t="shared" ca="1" si="1"/>
        <v>99.999999999999986</v>
      </c>
      <c r="G115" s="6"/>
      <c r="H115" s="2"/>
      <c r="I115" s="2"/>
      <c r="J115" s="2"/>
      <c r="K115" s="2"/>
      <c r="L115" s="2"/>
      <c r="M115" s="2"/>
      <c r="N115" s="2"/>
    </row>
    <row r="116" spans="1:14" ht="51" outlineLevel="3" x14ac:dyDescent="0.25">
      <c r="A116" s="8" t="s">
        <v>194</v>
      </c>
      <c r="B116" s="8" t="s">
        <v>11</v>
      </c>
      <c r="C116" s="17">
        <v>42365374.850000001</v>
      </c>
      <c r="D116" s="17">
        <v>42365374.850000001</v>
      </c>
      <c r="E116" s="17">
        <v>0</v>
      </c>
      <c r="F116" s="17">
        <f t="shared" ca="1" si="1"/>
        <v>100</v>
      </c>
      <c r="G116" s="6"/>
      <c r="H116" s="2"/>
      <c r="I116" s="2"/>
      <c r="J116" s="2"/>
      <c r="K116" s="2"/>
      <c r="L116" s="2"/>
      <c r="M116" s="2"/>
      <c r="N116" s="2"/>
    </row>
    <row r="117" spans="1:14" ht="76.5" outlineLevel="3" x14ac:dyDescent="0.25">
      <c r="A117" s="8" t="s">
        <v>195</v>
      </c>
      <c r="B117" s="8" t="s">
        <v>13</v>
      </c>
      <c r="C117" s="17">
        <v>3150</v>
      </c>
      <c r="D117" s="17">
        <v>3150</v>
      </c>
      <c r="E117" s="17">
        <v>0</v>
      </c>
      <c r="F117" s="17">
        <f t="shared" ca="1" si="1"/>
        <v>100</v>
      </c>
      <c r="G117" s="6"/>
      <c r="H117" s="2"/>
      <c r="I117" s="2"/>
      <c r="J117" s="2"/>
      <c r="K117" s="2"/>
      <c r="L117" s="2"/>
      <c r="M117" s="2"/>
      <c r="N117" s="2"/>
    </row>
    <row r="118" spans="1:14" ht="63.75" outlineLevel="3" x14ac:dyDescent="0.25">
      <c r="A118" s="8" t="s">
        <v>196</v>
      </c>
      <c r="B118" s="8" t="s">
        <v>15</v>
      </c>
      <c r="C118" s="17">
        <v>415138.11</v>
      </c>
      <c r="D118" s="17">
        <v>415138.11</v>
      </c>
      <c r="E118" s="17">
        <v>0</v>
      </c>
      <c r="F118" s="17">
        <f t="shared" ca="1" si="1"/>
        <v>100</v>
      </c>
      <c r="G118" s="6"/>
      <c r="H118" s="2"/>
      <c r="I118" s="2"/>
      <c r="J118" s="2"/>
      <c r="K118" s="2"/>
      <c r="L118" s="2"/>
      <c r="M118" s="2"/>
      <c r="N118" s="2"/>
    </row>
    <row r="119" spans="1:14" ht="38.25" outlineLevel="3" x14ac:dyDescent="0.25">
      <c r="A119" s="8" t="s">
        <v>197</v>
      </c>
      <c r="B119" s="8" t="s">
        <v>17</v>
      </c>
      <c r="C119" s="17">
        <v>1771512.06</v>
      </c>
      <c r="D119" s="17">
        <v>1771512.06</v>
      </c>
      <c r="E119" s="17">
        <v>0</v>
      </c>
      <c r="F119" s="17">
        <f t="shared" ca="1" si="1"/>
        <v>100</v>
      </c>
      <c r="G119" s="6"/>
      <c r="H119" s="2"/>
      <c r="I119" s="2"/>
      <c r="J119" s="2"/>
      <c r="K119" s="2"/>
      <c r="L119" s="2"/>
      <c r="M119" s="2"/>
      <c r="N119" s="2"/>
    </row>
    <row r="120" spans="1:14" ht="51" outlineLevel="3" x14ac:dyDescent="0.25">
      <c r="A120" s="8" t="s">
        <v>198</v>
      </c>
      <c r="B120" s="8" t="s">
        <v>19</v>
      </c>
      <c r="C120" s="17">
        <v>881000</v>
      </c>
      <c r="D120" s="17">
        <v>881000</v>
      </c>
      <c r="E120" s="17">
        <v>0</v>
      </c>
      <c r="F120" s="17">
        <f t="shared" ca="1" si="1"/>
        <v>100</v>
      </c>
      <c r="G120" s="6"/>
      <c r="H120" s="2"/>
      <c r="I120" s="2"/>
      <c r="J120" s="2"/>
      <c r="K120" s="2"/>
      <c r="L120" s="2"/>
      <c r="M120" s="2"/>
      <c r="N120" s="2"/>
    </row>
    <row r="121" spans="1:14" ht="51" outlineLevel="3" x14ac:dyDescent="0.25">
      <c r="A121" s="8" t="s">
        <v>199</v>
      </c>
      <c r="B121" s="8" t="s">
        <v>29</v>
      </c>
      <c r="C121" s="17">
        <v>461988</v>
      </c>
      <c r="D121" s="17">
        <v>461988</v>
      </c>
      <c r="E121" s="17">
        <v>0</v>
      </c>
      <c r="F121" s="17">
        <f t="shared" ca="1" si="1"/>
        <v>100</v>
      </c>
      <c r="G121" s="6"/>
      <c r="H121" s="2"/>
      <c r="I121" s="2"/>
      <c r="J121" s="2"/>
      <c r="K121" s="2"/>
      <c r="L121" s="2"/>
      <c r="M121" s="2"/>
      <c r="N121" s="2"/>
    </row>
    <row r="122" spans="1:14" ht="51" x14ac:dyDescent="0.25">
      <c r="A122" s="12" t="s">
        <v>200</v>
      </c>
      <c r="B122" s="12" t="s">
        <v>201</v>
      </c>
      <c r="C122" s="15">
        <v>16953254.719999999</v>
      </c>
      <c r="D122" s="15">
        <v>15535298.68</v>
      </c>
      <c r="E122" s="15">
        <v>1417956.04</v>
      </c>
      <c r="F122" s="15">
        <f t="shared" ca="1" si="1"/>
        <v>91.636083669956207</v>
      </c>
      <c r="G122" s="6"/>
      <c r="H122" s="2"/>
      <c r="I122" s="2"/>
      <c r="J122" s="2"/>
      <c r="K122" s="2"/>
      <c r="L122" s="2"/>
      <c r="M122" s="2"/>
      <c r="N122" s="2"/>
    </row>
    <row r="123" spans="1:14" ht="51" outlineLevel="1" x14ac:dyDescent="0.25">
      <c r="A123" s="12" t="s">
        <v>202</v>
      </c>
      <c r="B123" s="12" t="s">
        <v>203</v>
      </c>
      <c r="C123" s="15">
        <v>16706254.720000001</v>
      </c>
      <c r="D123" s="15">
        <v>15288900.68</v>
      </c>
      <c r="E123" s="15">
        <v>1417354.04</v>
      </c>
      <c r="F123" s="15">
        <f t="shared" ca="1" si="1"/>
        <v>91.516027597117827</v>
      </c>
      <c r="G123" s="6"/>
      <c r="H123" s="2"/>
      <c r="I123" s="2"/>
      <c r="J123" s="2"/>
      <c r="K123" s="2"/>
      <c r="L123" s="2"/>
      <c r="M123" s="2"/>
      <c r="N123" s="2"/>
    </row>
    <row r="124" spans="1:14" ht="63.75" outlineLevel="2" x14ac:dyDescent="0.25">
      <c r="A124" s="13" t="s">
        <v>204</v>
      </c>
      <c r="B124" s="13" t="s">
        <v>205</v>
      </c>
      <c r="C124" s="16">
        <v>16706254.720000001</v>
      </c>
      <c r="D124" s="16">
        <v>15288900.68</v>
      </c>
      <c r="E124" s="16">
        <v>1417354.04</v>
      </c>
      <c r="F124" s="16">
        <f t="shared" ca="1" si="1"/>
        <v>91.516027597117827</v>
      </c>
      <c r="G124" s="6"/>
      <c r="H124" s="2"/>
      <c r="I124" s="2"/>
      <c r="J124" s="2"/>
      <c r="K124" s="2"/>
      <c r="L124" s="2"/>
      <c r="M124" s="2"/>
      <c r="N124" s="2"/>
    </row>
    <row r="125" spans="1:14" ht="51" outlineLevel="3" x14ac:dyDescent="0.25">
      <c r="A125" s="8" t="s">
        <v>206</v>
      </c>
      <c r="B125" s="8" t="s">
        <v>11</v>
      </c>
      <c r="C125" s="17">
        <v>15486677.949999999</v>
      </c>
      <c r="D125" s="17">
        <v>15109323.91</v>
      </c>
      <c r="E125" s="17">
        <v>377354.04</v>
      </c>
      <c r="F125" s="17">
        <f t="shared" ca="1" si="1"/>
        <v>97.563363548862341</v>
      </c>
      <c r="G125" s="6"/>
      <c r="H125" s="2"/>
      <c r="I125" s="2"/>
      <c r="J125" s="2"/>
      <c r="K125" s="2"/>
      <c r="L125" s="2"/>
      <c r="M125" s="2"/>
      <c r="N125" s="2"/>
    </row>
    <row r="126" spans="1:14" ht="51" outlineLevel="3" x14ac:dyDescent="0.25">
      <c r="A126" s="8" t="s">
        <v>207</v>
      </c>
      <c r="B126" s="8" t="s">
        <v>81</v>
      </c>
      <c r="C126" s="17">
        <v>179576.77</v>
      </c>
      <c r="D126" s="17">
        <v>179576.77</v>
      </c>
      <c r="E126" s="17">
        <v>0</v>
      </c>
      <c r="F126" s="17">
        <f t="shared" ca="1" si="1"/>
        <v>100</v>
      </c>
      <c r="G126" s="6"/>
      <c r="H126" s="2"/>
      <c r="I126" s="2"/>
      <c r="J126" s="2"/>
      <c r="K126" s="2"/>
      <c r="L126" s="2"/>
      <c r="M126" s="2"/>
      <c r="N126" s="2"/>
    </row>
    <row r="127" spans="1:14" outlineLevel="3" x14ac:dyDescent="0.25">
      <c r="A127" s="8" t="s">
        <v>208</v>
      </c>
      <c r="B127" s="8" t="s">
        <v>209</v>
      </c>
      <c r="C127" s="17">
        <v>1000000</v>
      </c>
      <c r="D127" s="17">
        <v>0</v>
      </c>
      <c r="E127" s="17">
        <v>1000000</v>
      </c>
      <c r="F127" s="17">
        <f t="shared" ca="1" si="1"/>
        <v>0</v>
      </c>
      <c r="G127" s="6"/>
      <c r="H127" s="2"/>
      <c r="I127" s="2"/>
      <c r="J127" s="2"/>
      <c r="K127" s="2"/>
      <c r="L127" s="2"/>
      <c r="M127" s="2"/>
      <c r="N127" s="2"/>
    </row>
    <row r="128" spans="1:14" ht="25.5" outlineLevel="3" x14ac:dyDescent="0.25">
      <c r="A128" s="8" t="s">
        <v>210</v>
      </c>
      <c r="B128" s="8" t="s">
        <v>37</v>
      </c>
      <c r="C128" s="17">
        <v>40000</v>
      </c>
      <c r="D128" s="17">
        <v>0</v>
      </c>
      <c r="E128" s="17">
        <v>40000</v>
      </c>
      <c r="F128" s="17">
        <f t="shared" ca="1" si="1"/>
        <v>0</v>
      </c>
      <c r="G128" s="6"/>
      <c r="H128" s="2"/>
      <c r="I128" s="2"/>
      <c r="J128" s="2"/>
      <c r="K128" s="2"/>
      <c r="L128" s="2"/>
      <c r="M128" s="2"/>
      <c r="N128" s="2"/>
    </row>
    <row r="129" spans="1:14" ht="25.5" outlineLevel="1" x14ac:dyDescent="0.25">
      <c r="A129" s="12" t="s">
        <v>211</v>
      </c>
      <c r="B129" s="12" t="s">
        <v>212</v>
      </c>
      <c r="C129" s="15">
        <v>1000</v>
      </c>
      <c r="D129" s="15">
        <v>1000</v>
      </c>
      <c r="E129" s="15">
        <v>0</v>
      </c>
      <c r="F129" s="15">
        <f t="shared" ca="1" si="1"/>
        <v>100</v>
      </c>
      <c r="G129" s="6"/>
      <c r="H129" s="2"/>
      <c r="I129" s="2"/>
      <c r="J129" s="2"/>
      <c r="K129" s="2"/>
      <c r="L129" s="2"/>
      <c r="M129" s="2"/>
      <c r="N129" s="2"/>
    </row>
    <row r="130" spans="1:14" ht="51" outlineLevel="2" x14ac:dyDescent="0.25">
      <c r="A130" s="13" t="s">
        <v>213</v>
      </c>
      <c r="B130" s="13" t="s">
        <v>214</v>
      </c>
      <c r="C130" s="16">
        <v>1000</v>
      </c>
      <c r="D130" s="16">
        <v>1000</v>
      </c>
      <c r="E130" s="16">
        <v>0</v>
      </c>
      <c r="F130" s="16">
        <f t="shared" ca="1" si="1"/>
        <v>100</v>
      </c>
      <c r="G130" s="6"/>
      <c r="H130" s="2"/>
      <c r="I130" s="2"/>
      <c r="J130" s="2"/>
      <c r="K130" s="2"/>
      <c r="L130" s="2"/>
      <c r="M130" s="2"/>
      <c r="N130" s="2"/>
    </row>
    <row r="131" spans="1:14" ht="25.5" outlineLevel="3" x14ac:dyDescent="0.25">
      <c r="A131" s="8" t="s">
        <v>215</v>
      </c>
      <c r="B131" s="8" t="s">
        <v>37</v>
      </c>
      <c r="C131" s="17">
        <v>1000</v>
      </c>
      <c r="D131" s="17">
        <v>1000</v>
      </c>
      <c r="E131" s="17">
        <v>0</v>
      </c>
      <c r="F131" s="17">
        <f t="shared" ca="1" si="1"/>
        <v>100</v>
      </c>
      <c r="G131" s="6"/>
      <c r="H131" s="2"/>
      <c r="I131" s="2"/>
      <c r="J131" s="2"/>
      <c r="K131" s="2"/>
      <c r="L131" s="2"/>
      <c r="M131" s="2"/>
      <c r="N131" s="2"/>
    </row>
    <row r="132" spans="1:14" ht="38.25" outlineLevel="1" x14ac:dyDescent="0.25">
      <c r="A132" s="12" t="s">
        <v>216</v>
      </c>
      <c r="B132" s="12" t="s">
        <v>217</v>
      </c>
      <c r="C132" s="15">
        <v>246000</v>
      </c>
      <c r="D132" s="15">
        <v>245398</v>
      </c>
      <c r="E132" s="15">
        <v>602</v>
      </c>
      <c r="F132" s="15">
        <f t="shared" ca="1" si="1"/>
        <v>99.755284552845524</v>
      </c>
      <c r="G132" s="6"/>
      <c r="H132" s="2"/>
      <c r="I132" s="2"/>
      <c r="J132" s="2"/>
      <c r="K132" s="2"/>
      <c r="L132" s="2"/>
      <c r="M132" s="2"/>
      <c r="N132" s="2"/>
    </row>
    <row r="133" spans="1:14" ht="51" outlineLevel="2" x14ac:dyDescent="0.25">
      <c r="A133" s="13" t="s">
        <v>218</v>
      </c>
      <c r="B133" s="13" t="s">
        <v>219</v>
      </c>
      <c r="C133" s="16">
        <v>246000</v>
      </c>
      <c r="D133" s="16">
        <v>245398</v>
      </c>
      <c r="E133" s="16">
        <v>602</v>
      </c>
      <c r="F133" s="16">
        <f t="shared" ca="1" si="1"/>
        <v>99.755284552845524</v>
      </c>
      <c r="G133" s="6"/>
      <c r="H133" s="2"/>
      <c r="I133" s="2"/>
      <c r="J133" s="2"/>
      <c r="K133" s="2"/>
      <c r="L133" s="2"/>
      <c r="M133" s="2"/>
      <c r="N133" s="2"/>
    </row>
    <row r="134" spans="1:14" ht="25.5" outlineLevel="3" x14ac:dyDescent="0.25">
      <c r="A134" s="8" t="s">
        <v>220</v>
      </c>
      <c r="B134" s="8" t="s">
        <v>37</v>
      </c>
      <c r="C134" s="17">
        <v>246000</v>
      </c>
      <c r="D134" s="17">
        <v>245398</v>
      </c>
      <c r="E134" s="17">
        <v>602</v>
      </c>
      <c r="F134" s="17">
        <f t="shared" ca="1" si="1"/>
        <v>99.755284552845524</v>
      </c>
      <c r="G134" s="6"/>
      <c r="H134" s="2"/>
      <c r="I134" s="2"/>
      <c r="J134" s="2"/>
      <c r="K134" s="2"/>
      <c r="L134" s="2"/>
      <c r="M134" s="2"/>
      <c r="N134" s="2"/>
    </row>
    <row r="135" spans="1:14" ht="25.5" x14ac:dyDescent="0.25">
      <c r="A135" s="12" t="s">
        <v>221</v>
      </c>
      <c r="B135" s="12" t="s">
        <v>222</v>
      </c>
      <c r="C135" s="15">
        <v>125529</v>
      </c>
      <c r="D135" s="15">
        <v>125529</v>
      </c>
      <c r="E135" s="15">
        <v>0</v>
      </c>
      <c r="F135" s="15">
        <f t="shared" ca="1" si="1"/>
        <v>100</v>
      </c>
      <c r="G135" s="6"/>
      <c r="H135" s="2"/>
      <c r="I135" s="2"/>
      <c r="J135" s="2"/>
      <c r="K135" s="2"/>
      <c r="L135" s="2"/>
      <c r="M135" s="2"/>
      <c r="N135" s="2"/>
    </row>
    <row r="136" spans="1:14" ht="25.5" outlineLevel="1" x14ac:dyDescent="0.25">
      <c r="A136" s="12" t="s">
        <v>223</v>
      </c>
      <c r="B136" s="12" t="s">
        <v>224</v>
      </c>
      <c r="C136" s="15">
        <v>125529</v>
      </c>
      <c r="D136" s="15">
        <v>125529</v>
      </c>
      <c r="E136" s="15">
        <v>0</v>
      </c>
      <c r="F136" s="15">
        <f t="shared" ref="F136:F199" ca="1" si="2">IF(INDIRECT("R[0]C[-3]", FALSE)&lt;&gt;0,INDIRECT("R[0]C[-2]", FALSE)*100/INDIRECT("R[0]C[-3]", FALSE),"")</f>
        <v>100</v>
      </c>
      <c r="G136" s="6"/>
      <c r="H136" s="2"/>
      <c r="I136" s="2"/>
      <c r="J136" s="2"/>
      <c r="K136" s="2"/>
      <c r="L136" s="2"/>
      <c r="M136" s="2"/>
      <c r="N136" s="2"/>
    </row>
    <row r="137" spans="1:14" ht="51" outlineLevel="2" x14ac:dyDescent="0.25">
      <c r="A137" s="13" t="s">
        <v>225</v>
      </c>
      <c r="B137" s="13" t="s">
        <v>226</v>
      </c>
      <c r="C137" s="16">
        <v>125529</v>
      </c>
      <c r="D137" s="16">
        <v>125529</v>
      </c>
      <c r="E137" s="16">
        <v>0</v>
      </c>
      <c r="F137" s="16">
        <f t="shared" ca="1" si="2"/>
        <v>100</v>
      </c>
      <c r="G137" s="6"/>
      <c r="H137" s="2"/>
      <c r="I137" s="2"/>
      <c r="J137" s="2"/>
      <c r="K137" s="2"/>
      <c r="L137" s="2"/>
      <c r="M137" s="2"/>
      <c r="N137" s="2"/>
    </row>
    <row r="138" spans="1:14" ht="25.5" outlineLevel="3" x14ac:dyDescent="0.25">
      <c r="A138" s="8" t="s">
        <v>227</v>
      </c>
      <c r="B138" s="8" t="s">
        <v>228</v>
      </c>
      <c r="C138" s="17">
        <v>125529</v>
      </c>
      <c r="D138" s="17">
        <v>125529</v>
      </c>
      <c r="E138" s="17">
        <v>0</v>
      </c>
      <c r="F138" s="17">
        <f t="shared" ca="1" si="2"/>
        <v>100</v>
      </c>
      <c r="G138" s="6"/>
      <c r="H138" s="2"/>
      <c r="I138" s="2"/>
      <c r="J138" s="2"/>
      <c r="K138" s="2"/>
      <c r="L138" s="2"/>
      <c r="M138" s="2"/>
      <c r="N138" s="2"/>
    </row>
    <row r="139" spans="1:14" ht="25.5" x14ac:dyDescent="0.25">
      <c r="A139" s="12" t="s">
        <v>229</v>
      </c>
      <c r="B139" s="12" t="s">
        <v>230</v>
      </c>
      <c r="C139" s="15">
        <v>10579280</v>
      </c>
      <c r="D139" s="15">
        <v>10579280</v>
      </c>
      <c r="E139" s="15">
        <v>0</v>
      </c>
      <c r="F139" s="15">
        <f t="shared" ca="1" si="2"/>
        <v>100</v>
      </c>
      <c r="G139" s="6"/>
      <c r="H139" s="2"/>
      <c r="I139" s="2"/>
      <c r="J139" s="2"/>
      <c r="K139" s="2"/>
      <c r="L139" s="2"/>
      <c r="M139" s="2"/>
      <c r="N139" s="2"/>
    </row>
    <row r="140" spans="1:14" ht="25.5" outlineLevel="1" x14ac:dyDescent="0.25">
      <c r="A140" s="12" t="s">
        <v>231</v>
      </c>
      <c r="B140" s="12" t="s">
        <v>232</v>
      </c>
      <c r="C140" s="15">
        <v>10118660</v>
      </c>
      <c r="D140" s="15">
        <v>10118660</v>
      </c>
      <c r="E140" s="15">
        <v>0</v>
      </c>
      <c r="F140" s="15">
        <f t="shared" ca="1" si="2"/>
        <v>100</v>
      </c>
      <c r="G140" s="6"/>
      <c r="H140" s="2"/>
      <c r="I140" s="2"/>
      <c r="J140" s="2"/>
      <c r="K140" s="2"/>
      <c r="L140" s="2"/>
      <c r="M140" s="2"/>
      <c r="N140" s="2"/>
    </row>
    <row r="141" spans="1:14" ht="38.25" outlineLevel="2" x14ac:dyDescent="0.25">
      <c r="A141" s="13" t="s">
        <v>233</v>
      </c>
      <c r="B141" s="13" t="s">
        <v>234</v>
      </c>
      <c r="C141" s="16">
        <v>10118660</v>
      </c>
      <c r="D141" s="16">
        <v>10118660</v>
      </c>
      <c r="E141" s="16">
        <v>0</v>
      </c>
      <c r="F141" s="16">
        <f t="shared" ca="1" si="2"/>
        <v>100</v>
      </c>
      <c r="G141" s="6"/>
      <c r="H141" s="2"/>
      <c r="I141" s="2"/>
      <c r="J141" s="2"/>
      <c r="K141" s="2"/>
      <c r="L141" s="2"/>
      <c r="M141" s="2"/>
      <c r="N141" s="2"/>
    </row>
    <row r="142" spans="1:14" ht="38.25" outlineLevel="3" x14ac:dyDescent="0.25">
      <c r="A142" s="8" t="s">
        <v>235</v>
      </c>
      <c r="B142" s="8" t="s">
        <v>168</v>
      </c>
      <c r="C142" s="17">
        <v>10118660</v>
      </c>
      <c r="D142" s="17">
        <v>10118660</v>
      </c>
      <c r="E142" s="17">
        <v>0</v>
      </c>
      <c r="F142" s="17">
        <f t="shared" ca="1" si="2"/>
        <v>100</v>
      </c>
      <c r="G142" s="6"/>
      <c r="H142" s="2"/>
      <c r="I142" s="2"/>
      <c r="J142" s="2"/>
      <c r="K142" s="2"/>
      <c r="L142" s="2"/>
      <c r="M142" s="2"/>
      <c r="N142" s="2"/>
    </row>
    <row r="143" spans="1:14" ht="38.25" outlineLevel="1" x14ac:dyDescent="0.25">
      <c r="A143" s="12" t="s">
        <v>236</v>
      </c>
      <c r="B143" s="12" t="s">
        <v>237</v>
      </c>
      <c r="C143" s="15">
        <v>460620</v>
      </c>
      <c r="D143" s="15">
        <v>460620</v>
      </c>
      <c r="E143" s="15">
        <v>0</v>
      </c>
      <c r="F143" s="15">
        <f t="shared" ca="1" si="2"/>
        <v>100</v>
      </c>
      <c r="G143" s="6"/>
      <c r="H143" s="2"/>
      <c r="I143" s="2"/>
      <c r="J143" s="2"/>
      <c r="K143" s="2"/>
      <c r="L143" s="2"/>
      <c r="M143" s="2"/>
      <c r="N143" s="2"/>
    </row>
    <row r="144" spans="1:14" ht="51" outlineLevel="2" x14ac:dyDescent="0.25">
      <c r="A144" s="13" t="s">
        <v>238</v>
      </c>
      <c r="B144" s="13" t="s">
        <v>239</v>
      </c>
      <c r="C144" s="16">
        <v>460620</v>
      </c>
      <c r="D144" s="16">
        <v>460620</v>
      </c>
      <c r="E144" s="16">
        <v>0</v>
      </c>
      <c r="F144" s="16">
        <f t="shared" ca="1" si="2"/>
        <v>100</v>
      </c>
      <c r="G144" s="6"/>
      <c r="H144" s="2"/>
      <c r="I144" s="2"/>
      <c r="J144" s="2"/>
      <c r="K144" s="2"/>
      <c r="L144" s="2"/>
      <c r="M144" s="2"/>
      <c r="N144" s="2"/>
    </row>
    <row r="145" spans="1:14" outlineLevel="3" x14ac:dyDescent="0.25">
      <c r="A145" s="8" t="s">
        <v>240</v>
      </c>
      <c r="B145" s="8" t="s">
        <v>241</v>
      </c>
      <c r="C145" s="17">
        <v>460620</v>
      </c>
      <c r="D145" s="17">
        <v>460620</v>
      </c>
      <c r="E145" s="17">
        <v>0</v>
      </c>
      <c r="F145" s="17">
        <f t="shared" ca="1" si="2"/>
        <v>100</v>
      </c>
      <c r="G145" s="6"/>
      <c r="H145" s="2"/>
      <c r="I145" s="2"/>
      <c r="J145" s="2"/>
      <c r="K145" s="2"/>
      <c r="L145" s="2"/>
      <c r="M145" s="2"/>
      <c r="N145" s="2"/>
    </row>
    <row r="146" spans="1:14" ht="38.25" x14ac:dyDescent="0.25">
      <c r="A146" s="12" t="s">
        <v>242</v>
      </c>
      <c r="B146" s="12" t="s">
        <v>243</v>
      </c>
      <c r="C146" s="15">
        <v>3453050</v>
      </c>
      <c r="D146" s="15">
        <v>2946800</v>
      </c>
      <c r="E146" s="15">
        <v>506250</v>
      </c>
      <c r="F146" s="15">
        <f t="shared" ca="1" si="2"/>
        <v>85.339048087922265</v>
      </c>
      <c r="G146" s="6"/>
      <c r="H146" s="2"/>
      <c r="I146" s="2"/>
      <c r="J146" s="2"/>
      <c r="K146" s="2"/>
      <c r="L146" s="2"/>
      <c r="M146" s="2"/>
      <c r="N146" s="2"/>
    </row>
    <row r="147" spans="1:14" ht="38.25" outlineLevel="1" x14ac:dyDescent="0.25">
      <c r="A147" s="12" t="s">
        <v>244</v>
      </c>
      <c r="B147" s="12" t="s">
        <v>245</v>
      </c>
      <c r="C147" s="15">
        <v>2794150</v>
      </c>
      <c r="D147" s="15">
        <v>2287900</v>
      </c>
      <c r="E147" s="15">
        <v>506250</v>
      </c>
      <c r="F147" s="15">
        <f t="shared" ca="1" si="2"/>
        <v>81.881788737183044</v>
      </c>
      <c r="G147" s="6"/>
      <c r="H147" s="2"/>
      <c r="I147" s="2"/>
      <c r="J147" s="2"/>
      <c r="K147" s="2"/>
      <c r="L147" s="2"/>
      <c r="M147" s="2"/>
      <c r="N147" s="2"/>
    </row>
    <row r="148" spans="1:14" ht="89.25" outlineLevel="2" x14ac:dyDescent="0.25">
      <c r="A148" s="13" t="s">
        <v>246</v>
      </c>
      <c r="B148" s="13" t="s">
        <v>247</v>
      </c>
      <c r="C148" s="16">
        <v>2794150</v>
      </c>
      <c r="D148" s="16">
        <v>2287900</v>
      </c>
      <c r="E148" s="16">
        <v>506250</v>
      </c>
      <c r="F148" s="16">
        <f t="shared" ca="1" si="2"/>
        <v>81.881788737183044</v>
      </c>
      <c r="G148" s="6"/>
      <c r="H148" s="2"/>
      <c r="I148" s="2"/>
      <c r="J148" s="2"/>
      <c r="K148" s="2"/>
      <c r="L148" s="2"/>
      <c r="M148" s="2"/>
      <c r="N148" s="2"/>
    </row>
    <row r="149" spans="1:14" ht="25.5" outlineLevel="3" x14ac:dyDescent="0.25">
      <c r="A149" s="8" t="s">
        <v>248</v>
      </c>
      <c r="B149" s="8" t="s">
        <v>249</v>
      </c>
      <c r="C149" s="17">
        <v>2794150</v>
      </c>
      <c r="D149" s="17">
        <v>2287900</v>
      </c>
      <c r="E149" s="17">
        <v>506250</v>
      </c>
      <c r="F149" s="17">
        <f t="shared" ca="1" si="2"/>
        <v>81.881788737183044</v>
      </c>
      <c r="G149" s="6"/>
      <c r="H149" s="2"/>
      <c r="I149" s="2"/>
      <c r="J149" s="2"/>
      <c r="K149" s="2"/>
      <c r="L149" s="2"/>
      <c r="M149" s="2"/>
      <c r="N149" s="2"/>
    </row>
    <row r="150" spans="1:14" ht="38.25" outlineLevel="1" x14ac:dyDescent="0.25">
      <c r="A150" s="12" t="s">
        <v>250</v>
      </c>
      <c r="B150" s="12" t="s">
        <v>251</v>
      </c>
      <c r="C150" s="15">
        <v>658900</v>
      </c>
      <c r="D150" s="15">
        <v>658900</v>
      </c>
      <c r="E150" s="15">
        <v>0</v>
      </c>
      <c r="F150" s="15">
        <f t="shared" ca="1" si="2"/>
        <v>100</v>
      </c>
      <c r="G150" s="6"/>
      <c r="H150" s="2"/>
      <c r="I150" s="2"/>
      <c r="J150" s="2"/>
      <c r="K150" s="2"/>
      <c r="L150" s="2"/>
      <c r="M150" s="2"/>
      <c r="N150" s="2"/>
    </row>
    <row r="151" spans="1:14" ht="63.75" outlineLevel="2" x14ac:dyDescent="0.25">
      <c r="A151" s="13" t="s">
        <v>252</v>
      </c>
      <c r="B151" s="13" t="s">
        <v>253</v>
      </c>
      <c r="C151" s="16">
        <v>658900</v>
      </c>
      <c r="D151" s="16">
        <v>658900</v>
      </c>
      <c r="E151" s="16">
        <v>0</v>
      </c>
      <c r="F151" s="16">
        <f t="shared" ca="1" si="2"/>
        <v>100</v>
      </c>
      <c r="G151" s="6"/>
      <c r="H151" s="2"/>
      <c r="I151" s="2"/>
      <c r="J151" s="2"/>
      <c r="K151" s="2"/>
      <c r="L151" s="2"/>
      <c r="M151" s="2"/>
      <c r="N151" s="2"/>
    </row>
    <row r="152" spans="1:14" ht="25.5" outlineLevel="3" x14ac:dyDescent="0.25">
      <c r="A152" s="8" t="s">
        <v>254</v>
      </c>
      <c r="B152" s="8" t="s">
        <v>249</v>
      </c>
      <c r="C152" s="17">
        <v>658900</v>
      </c>
      <c r="D152" s="17">
        <v>658900</v>
      </c>
      <c r="E152" s="17">
        <v>0</v>
      </c>
      <c r="F152" s="17">
        <f t="shared" ca="1" si="2"/>
        <v>100</v>
      </c>
      <c r="G152" s="6"/>
      <c r="H152" s="2"/>
      <c r="I152" s="2"/>
      <c r="J152" s="2"/>
      <c r="K152" s="2"/>
      <c r="L152" s="2"/>
      <c r="M152" s="2"/>
      <c r="N152" s="2"/>
    </row>
    <row r="153" spans="1:14" ht="25.5" x14ac:dyDescent="0.25">
      <c r="A153" s="12" t="s">
        <v>255</v>
      </c>
      <c r="B153" s="12" t="s">
        <v>256</v>
      </c>
      <c r="C153" s="15">
        <v>13390</v>
      </c>
      <c r="D153" s="15">
        <v>13390</v>
      </c>
      <c r="E153" s="15">
        <v>0</v>
      </c>
      <c r="F153" s="15">
        <f t="shared" ca="1" si="2"/>
        <v>100</v>
      </c>
      <c r="G153" s="6"/>
      <c r="H153" s="2"/>
      <c r="I153" s="2"/>
      <c r="J153" s="2"/>
      <c r="K153" s="2"/>
      <c r="L153" s="2"/>
      <c r="M153" s="2"/>
      <c r="N153" s="2"/>
    </row>
    <row r="154" spans="1:14" ht="25.5" outlineLevel="1" x14ac:dyDescent="0.25">
      <c r="A154" s="12" t="s">
        <v>257</v>
      </c>
      <c r="B154" s="12" t="s">
        <v>258</v>
      </c>
      <c r="C154" s="15">
        <v>13390</v>
      </c>
      <c r="D154" s="15">
        <v>13390</v>
      </c>
      <c r="E154" s="15">
        <v>0</v>
      </c>
      <c r="F154" s="15">
        <f t="shared" ca="1" si="2"/>
        <v>100</v>
      </c>
      <c r="G154" s="6"/>
      <c r="H154" s="2"/>
      <c r="I154" s="2"/>
      <c r="J154" s="2"/>
      <c r="K154" s="2"/>
      <c r="L154" s="2"/>
      <c r="M154" s="2"/>
      <c r="N154" s="2"/>
    </row>
    <row r="155" spans="1:14" ht="63.75" outlineLevel="2" x14ac:dyDescent="0.25">
      <c r="A155" s="13" t="s">
        <v>259</v>
      </c>
      <c r="B155" s="13" t="s">
        <v>260</v>
      </c>
      <c r="C155" s="16">
        <v>13390</v>
      </c>
      <c r="D155" s="16">
        <v>13390</v>
      </c>
      <c r="E155" s="16">
        <v>0</v>
      </c>
      <c r="F155" s="16">
        <f t="shared" ca="1" si="2"/>
        <v>100</v>
      </c>
      <c r="G155" s="6"/>
      <c r="H155" s="2"/>
      <c r="I155" s="2"/>
      <c r="J155" s="2"/>
      <c r="K155" s="2"/>
      <c r="L155" s="2"/>
      <c r="M155" s="2"/>
      <c r="N155" s="2"/>
    </row>
    <row r="156" spans="1:14" ht="38.25" outlineLevel="3" x14ac:dyDescent="0.25">
      <c r="A156" s="8" t="s">
        <v>261</v>
      </c>
      <c r="B156" s="8" t="s">
        <v>93</v>
      </c>
      <c r="C156" s="17">
        <v>10000</v>
      </c>
      <c r="D156" s="17">
        <v>10000</v>
      </c>
      <c r="E156" s="17">
        <v>0</v>
      </c>
      <c r="F156" s="17">
        <f t="shared" ca="1" si="2"/>
        <v>100</v>
      </c>
      <c r="G156" s="6"/>
      <c r="H156" s="2"/>
      <c r="I156" s="2"/>
      <c r="J156" s="2"/>
      <c r="K156" s="2"/>
      <c r="L156" s="2"/>
      <c r="M156" s="2"/>
      <c r="N156" s="2"/>
    </row>
    <row r="157" spans="1:14" ht="76.5" outlineLevel="3" x14ac:dyDescent="0.25">
      <c r="A157" s="8" t="s">
        <v>262</v>
      </c>
      <c r="B157" s="8" t="s">
        <v>263</v>
      </c>
      <c r="C157" s="17">
        <v>3390</v>
      </c>
      <c r="D157" s="17">
        <v>3390</v>
      </c>
      <c r="E157" s="17">
        <v>0</v>
      </c>
      <c r="F157" s="17">
        <f t="shared" ca="1" si="2"/>
        <v>100</v>
      </c>
      <c r="G157" s="6"/>
      <c r="H157" s="2"/>
      <c r="I157" s="2"/>
      <c r="J157" s="2"/>
      <c r="K157" s="2"/>
      <c r="L157" s="2"/>
      <c r="M157" s="2"/>
      <c r="N157" s="2"/>
    </row>
    <row r="158" spans="1:14" ht="25.5" x14ac:dyDescent="0.25">
      <c r="A158" s="12" t="s">
        <v>264</v>
      </c>
      <c r="B158" s="12" t="s">
        <v>265</v>
      </c>
      <c r="C158" s="15">
        <v>10535203.220000001</v>
      </c>
      <c r="D158" s="15">
        <v>10366431.289999999</v>
      </c>
      <c r="E158" s="15">
        <v>168771.93</v>
      </c>
      <c r="F158" s="15">
        <f t="shared" ca="1" si="2"/>
        <v>98.398019226818462</v>
      </c>
      <c r="G158" s="6"/>
      <c r="H158" s="2"/>
      <c r="I158" s="2"/>
      <c r="J158" s="2"/>
      <c r="K158" s="2"/>
      <c r="L158" s="2"/>
      <c r="M158" s="2"/>
      <c r="N158" s="2"/>
    </row>
    <row r="159" spans="1:14" ht="38.25" outlineLevel="1" x14ac:dyDescent="0.25">
      <c r="A159" s="12" t="s">
        <v>266</v>
      </c>
      <c r="B159" s="12" t="s">
        <v>267</v>
      </c>
      <c r="C159" s="15">
        <v>4592586.8499999996</v>
      </c>
      <c r="D159" s="15">
        <v>4592586.8499999996</v>
      </c>
      <c r="E159" s="15">
        <v>0</v>
      </c>
      <c r="F159" s="15">
        <f t="shared" ca="1" si="2"/>
        <v>100</v>
      </c>
      <c r="G159" s="6"/>
      <c r="H159" s="2"/>
      <c r="I159" s="2"/>
      <c r="J159" s="2"/>
      <c r="K159" s="2"/>
      <c r="L159" s="2"/>
      <c r="M159" s="2"/>
      <c r="N159" s="2"/>
    </row>
    <row r="160" spans="1:14" ht="63.75" outlineLevel="2" x14ac:dyDescent="0.25">
      <c r="A160" s="13" t="s">
        <v>268</v>
      </c>
      <c r="B160" s="13" t="s">
        <v>269</v>
      </c>
      <c r="C160" s="16">
        <v>4592586.8499999996</v>
      </c>
      <c r="D160" s="16">
        <v>4592586.8499999996</v>
      </c>
      <c r="E160" s="16">
        <v>0</v>
      </c>
      <c r="F160" s="16">
        <f t="shared" ca="1" si="2"/>
        <v>100</v>
      </c>
      <c r="G160" s="6"/>
      <c r="H160" s="2"/>
      <c r="I160" s="2"/>
      <c r="J160" s="2"/>
      <c r="K160" s="2"/>
      <c r="L160" s="2"/>
      <c r="M160" s="2"/>
      <c r="N160" s="2"/>
    </row>
    <row r="161" spans="1:14" ht="51" outlineLevel="3" x14ac:dyDescent="0.25">
      <c r="A161" s="8" t="s">
        <v>270</v>
      </c>
      <c r="B161" s="8" t="s">
        <v>11</v>
      </c>
      <c r="C161" s="17">
        <v>4376517.01</v>
      </c>
      <c r="D161" s="17">
        <v>4376517.01</v>
      </c>
      <c r="E161" s="17">
        <v>0</v>
      </c>
      <c r="F161" s="17">
        <f t="shared" ca="1" si="2"/>
        <v>100</v>
      </c>
      <c r="G161" s="6"/>
      <c r="H161" s="2"/>
      <c r="I161" s="2"/>
      <c r="J161" s="2"/>
      <c r="K161" s="2"/>
      <c r="L161" s="2"/>
      <c r="M161" s="2"/>
      <c r="N161" s="2"/>
    </row>
    <row r="162" spans="1:14" ht="76.5" outlineLevel="3" x14ac:dyDescent="0.25">
      <c r="A162" s="8" t="s">
        <v>271</v>
      </c>
      <c r="B162" s="8" t="s">
        <v>13</v>
      </c>
      <c r="C162" s="17">
        <v>900</v>
      </c>
      <c r="D162" s="17">
        <v>900</v>
      </c>
      <c r="E162" s="17">
        <v>0</v>
      </c>
      <c r="F162" s="17">
        <f t="shared" ca="1" si="2"/>
        <v>100</v>
      </c>
      <c r="G162" s="6"/>
      <c r="H162" s="2"/>
      <c r="I162" s="2"/>
      <c r="J162" s="2"/>
      <c r="K162" s="2"/>
      <c r="L162" s="2"/>
      <c r="M162" s="2"/>
      <c r="N162" s="2"/>
    </row>
    <row r="163" spans="1:14" ht="63.75" outlineLevel="3" x14ac:dyDescent="0.25">
      <c r="A163" s="8" t="s">
        <v>272</v>
      </c>
      <c r="B163" s="8" t="s">
        <v>15</v>
      </c>
      <c r="C163" s="17">
        <v>155000</v>
      </c>
      <c r="D163" s="17">
        <v>155000</v>
      </c>
      <c r="E163" s="17">
        <v>0</v>
      </c>
      <c r="F163" s="17">
        <f t="shared" ca="1" si="2"/>
        <v>100</v>
      </c>
      <c r="G163" s="6"/>
      <c r="H163" s="2"/>
      <c r="I163" s="2"/>
      <c r="J163" s="2"/>
      <c r="K163" s="2"/>
      <c r="L163" s="2"/>
      <c r="M163" s="2"/>
      <c r="N163" s="2"/>
    </row>
    <row r="164" spans="1:14" ht="38.25" outlineLevel="3" x14ac:dyDescent="0.25">
      <c r="A164" s="8" t="s">
        <v>273</v>
      </c>
      <c r="B164" s="8" t="s">
        <v>17</v>
      </c>
      <c r="C164" s="17">
        <v>60169.84</v>
      </c>
      <c r="D164" s="17">
        <v>60169.84</v>
      </c>
      <c r="E164" s="17">
        <v>0</v>
      </c>
      <c r="F164" s="17">
        <f t="shared" ca="1" si="2"/>
        <v>100</v>
      </c>
      <c r="G164" s="6"/>
      <c r="H164" s="2"/>
      <c r="I164" s="2"/>
      <c r="J164" s="2"/>
      <c r="K164" s="2"/>
      <c r="L164" s="2"/>
      <c r="M164" s="2"/>
      <c r="N164" s="2"/>
    </row>
    <row r="165" spans="1:14" ht="25.5" outlineLevel="1" x14ac:dyDescent="0.25">
      <c r="A165" s="12" t="s">
        <v>274</v>
      </c>
      <c r="B165" s="12" t="s">
        <v>275</v>
      </c>
      <c r="C165" s="15">
        <v>5942616.3700000001</v>
      </c>
      <c r="D165" s="15">
        <v>5773844.4400000004</v>
      </c>
      <c r="E165" s="15">
        <v>168771.93</v>
      </c>
      <c r="F165" s="15">
        <f t="shared" ca="1" si="2"/>
        <v>97.159972653593996</v>
      </c>
      <c r="G165" s="6"/>
      <c r="H165" s="2"/>
      <c r="I165" s="2"/>
      <c r="J165" s="2"/>
      <c r="K165" s="2"/>
      <c r="L165" s="2"/>
      <c r="M165" s="2"/>
      <c r="N165" s="2"/>
    </row>
    <row r="166" spans="1:14" ht="76.5" outlineLevel="2" x14ac:dyDescent="0.25">
      <c r="A166" s="13" t="s">
        <v>276</v>
      </c>
      <c r="B166" s="13" t="s">
        <v>277</v>
      </c>
      <c r="C166" s="16">
        <v>2851084.17</v>
      </c>
      <c r="D166" s="16">
        <v>2682312.2400000002</v>
      </c>
      <c r="E166" s="16">
        <v>168771.93</v>
      </c>
      <c r="F166" s="16">
        <f t="shared" ca="1" si="2"/>
        <v>94.080429761566819</v>
      </c>
      <c r="G166" s="6"/>
      <c r="H166" s="2"/>
      <c r="I166" s="2"/>
      <c r="J166" s="2"/>
      <c r="K166" s="2"/>
      <c r="L166" s="2"/>
      <c r="M166" s="2"/>
      <c r="N166" s="2"/>
    </row>
    <row r="167" spans="1:14" ht="38.25" outlineLevel="3" x14ac:dyDescent="0.25">
      <c r="A167" s="8" t="s">
        <v>278</v>
      </c>
      <c r="B167" s="8" t="s">
        <v>279</v>
      </c>
      <c r="C167" s="17">
        <v>2836820</v>
      </c>
      <c r="D167" s="17">
        <v>2668048.0699999998</v>
      </c>
      <c r="E167" s="17">
        <v>168771.93</v>
      </c>
      <c r="F167" s="17">
        <f t="shared" ca="1" si="2"/>
        <v>94.050664828928149</v>
      </c>
      <c r="G167" s="6"/>
      <c r="H167" s="2"/>
      <c r="I167" s="2"/>
      <c r="J167" s="2"/>
      <c r="K167" s="2"/>
      <c r="L167" s="2"/>
      <c r="M167" s="2"/>
      <c r="N167" s="2"/>
    </row>
    <row r="168" spans="1:14" ht="63.75" outlineLevel="3" x14ac:dyDescent="0.25">
      <c r="A168" s="8" t="s">
        <v>280</v>
      </c>
      <c r="B168" s="8" t="s">
        <v>281</v>
      </c>
      <c r="C168" s="17">
        <v>9357.2999999999993</v>
      </c>
      <c r="D168" s="17">
        <v>9357.2999999999993</v>
      </c>
      <c r="E168" s="17">
        <v>0</v>
      </c>
      <c r="F168" s="17">
        <f t="shared" ca="1" si="2"/>
        <v>100</v>
      </c>
      <c r="G168" s="6"/>
      <c r="H168" s="2"/>
      <c r="I168" s="2"/>
      <c r="J168" s="2"/>
      <c r="K168" s="2"/>
      <c r="L168" s="2"/>
      <c r="M168" s="2"/>
      <c r="N168" s="2"/>
    </row>
    <row r="169" spans="1:14" ht="51" outlineLevel="3" x14ac:dyDescent="0.25">
      <c r="A169" s="8" t="s">
        <v>282</v>
      </c>
      <c r="B169" s="8" t="s">
        <v>283</v>
      </c>
      <c r="C169" s="17">
        <v>4906.87</v>
      </c>
      <c r="D169" s="17">
        <v>4906.87</v>
      </c>
      <c r="E169" s="17">
        <v>0</v>
      </c>
      <c r="F169" s="17">
        <f t="shared" ca="1" si="2"/>
        <v>100</v>
      </c>
      <c r="G169" s="6"/>
      <c r="H169" s="2"/>
      <c r="I169" s="2"/>
      <c r="J169" s="2"/>
      <c r="K169" s="2"/>
      <c r="L169" s="2"/>
      <c r="M169" s="2"/>
      <c r="N169" s="2"/>
    </row>
    <row r="170" spans="1:14" ht="38.25" outlineLevel="2" collapsed="1" x14ac:dyDescent="0.25">
      <c r="A170" s="13" t="s">
        <v>284</v>
      </c>
      <c r="B170" s="13" t="s">
        <v>285</v>
      </c>
      <c r="C170" s="16">
        <v>3091532.2</v>
      </c>
      <c r="D170" s="16">
        <v>3091532.2</v>
      </c>
      <c r="E170" s="16">
        <v>0</v>
      </c>
      <c r="F170" s="16">
        <f t="shared" ca="1" si="2"/>
        <v>100</v>
      </c>
      <c r="G170" s="6"/>
      <c r="H170" s="2"/>
      <c r="I170" s="2"/>
      <c r="J170" s="2"/>
      <c r="K170" s="2"/>
      <c r="L170" s="2"/>
      <c r="M170" s="2"/>
      <c r="N170" s="2"/>
    </row>
    <row r="171" spans="1:14" ht="51" outlineLevel="3" x14ac:dyDescent="0.25">
      <c r="A171" s="8" t="s">
        <v>286</v>
      </c>
      <c r="B171" s="8" t="s">
        <v>11</v>
      </c>
      <c r="C171" s="17">
        <v>2767998.53</v>
      </c>
      <c r="D171" s="17">
        <v>2767998.53</v>
      </c>
      <c r="E171" s="17">
        <v>0</v>
      </c>
      <c r="F171" s="17">
        <f t="shared" ca="1" si="2"/>
        <v>100.00000000000001</v>
      </c>
      <c r="G171" s="6"/>
      <c r="H171" s="2"/>
      <c r="I171" s="2"/>
      <c r="J171" s="2"/>
      <c r="K171" s="2"/>
      <c r="L171" s="2"/>
      <c r="M171" s="2"/>
      <c r="N171" s="2"/>
    </row>
    <row r="172" spans="1:14" ht="63.75" outlineLevel="3" x14ac:dyDescent="0.25">
      <c r="A172" s="8" t="s">
        <v>287</v>
      </c>
      <c r="B172" s="8" t="s">
        <v>15</v>
      </c>
      <c r="C172" s="17">
        <v>115074.82</v>
      </c>
      <c r="D172" s="17">
        <v>115074.82</v>
      </c>
      <c r="E172" s="17">
        <v>0</v>
      </c>
      <c r="F172" s="17">
        <f t="shared" ca="1" si="2"/>
        <v>100</v>
      </c>
      <c r="G172" s="6"/>
      <c r="H172" s="2"/>
      <c r="I172" s="2"/>
      <c r="J172" s="2"/>
      <c r="K172" s="2"/>
      <c r="L172" s="2"/>
      <c r="M172" s="2"/>
      <c r="N172" s="2"/>
    </row>
    <row r="173" spans="1:14" ht="38.25" outlineLevel="3" x14ac:dyDescent="0.25">
      <c r="A173" s="8" t="s">
        <v>288</v>
      </c>
      <c r="B173" s="8" t="s">
        <v>17</v>
      </c>
      <c r="C173" s="17">
        <v>108100</v>
      </c>
      <c r="D173" s="17">
        <v>108100</v>
      </c>
      <c r="E173" s="17">
        <v>0</v>
      </c>
      <c r="F173" s="17">
        <f t="shared" ca="1" si="2"/>
        <v>100</v>
      </c>
      <c r="G173" s="6"/>
      <c r="H173" s="2"/>
      <c r="I173" s="2"/>
      <c r="J173" s="2"/>
      <c r="K173" s="2"/>
      <c r="L173" s="2"/>
      <c r="M173" s="2"/>
      <c r="N173" s="2"/>
    </row>
    <row r="174" spans="1:14" ht="51" outlineLevel="3" x14ac:dyDescent="0.25">
      <c r="A174" s="8" t="s">
        <v>289</v>
      </c>
      <c r="B174" s="8" t="s">
        <v>19</v>
      </c>
      <c r="C174" s="17">
        <v>65835.399999999994</v>
      </c>
      <c r="D174" s="17">
        <v>65835.399999999994</v>
      </c>
      <c r="E174" s="17">
        <v>0</v>
      </c>
      <c r="F174" s="17">
        <f t="shared" ca="1" si="2"/>
        <v>100</v>
      </c>
      <c r="G174" s="6"/>
      <c r="H174" s="2"/>
      <c r="I174" s="2"/>
      <c r="J174" s="2"/>
      <c r="K174" s="2"/>
      <c r="L174" s="2"/>
      <c r="M174" s="2"/>
      <c r="N174" s="2"/>
    </row>
    <row r="175" spans="1:14" ht="51" outlineLevel="3" x14ac:dyDescent="0.25">
      <c r="A175" s="8" t="s">
        <v>290</v>
      </c>
      <c r="B175" s="8" t="s">
        <v>29</v>
      </c>
      <c r="C175" s="17">
        <v>34523.449999999997</v>
      </c>
      <c r="D175" s="17">
        <v>34523.449999999997</v>
      </c>
      <c r="E175" s="17">
        <v>0</v>
      </c>
      <c r="F175" s="17">
        <f t="shared" ca="1" si="2"/>
        <v>100</v>
      </c>
      <c r="G175" s="6"/>
      <c r="H175" s="2"/>
      <c r="I175" s="2"/>
      <c r="J175" s="2"/>
      <c r="K175" s="2"/>
      <c r="L175" s="2"/>
      <c r="M175" s="2"/>
      <c r="N175" s="2"/>
    </row>
    <row r="176" spans="1:14" ht="63.75" x14ac:dyDescent="0.25">
      <c r="A176" s="12" t="s">
        <v>291</v>
      </c>
      <c r="B176" s="12" t="s">
        <v>292</v>
      </c>
      <c r="C176" s="15">
        <v>7596607.6100000003</v>
      </c>
      <c r="D176" s="15">
        <v>7591978.8300000001</v>
      </c>
      <c r="E176" s="15">
        <v>4628.78</v>
      </c>
      <c r="F176" s="15">
        <f t="shared" ca="1" si="2"/>
        <v>99.939067801871104</v>
      </c>
      <c r="G176" s="6"/>
      <c r="H176" s="2"/>
      <c r="I176" s="2"/>
      <c r="J176" s="2"/>
      <c r="K176" s="2"/>
      <c r="L176" s="2"/>
      <c r="M176" s="2"/>
      <c r="N176" s="2"/>
    </row>
    <row r="177" spans="1:14" ht="25.5" outlineLevel="1" x14ac:dyDescent="0.25">
      <c r="A177" s="12" t="s">
        <v>293</v>
      </c>
      <c r="B177" s="12" t="s">
        <v>294</v>
      </c>
      <c r="C177" s="15">
        <v>373128</v>
      </c>
      <c r="D177" s="15">
        <v>373128</v>
      </c>
      <c r="E177" s="15">
        <v>0</v>
      </c>
      <c r="F177" s="15">
        <f t="shared" ca="1" si="2"/>
        <v>100</v>
      </c>
      <c r="G177" s="6"/>
      <c r="H177" s="2"/>
      <c r="I177" s="2"/>
      <c r="J177" s="2"/>
      <c r="K177" s="2"/>
      <c r="L177" s="2"/>
      <c r="M177" s="2"/>
      <c r="N177" s="2"/>
    </row>
    <row r="178" spans="1:14" ht="76.5" outlineLevel="2" x14ac:dyDescent="0.25">
      <c r="A178" s="13" t="s">
        <v>295</v>
      </c>
      <c r="B178" s="13" t="s">
        <v>296</v>
      </c>
      <c r="C178" s="16">
        <v>373128</v>
      </c>
      <c r="D178" s="16">
        <v>373128</v>
      </c>
      <c r="E178" s="16">
        <v>0</v>
      </c>
      <c r="F178" s="16">
        <f t="shared" ca="1" si="2"/>
        <v>100</v>
      </c>
      <c r="G178" s="6"/>
      <c r="H178" s="2"/>
      <c r="I178" s="2"/>
      <c r="J178" s="2"/>
      <c r="K178" s="2"/>
      <c r="L178" s="2"/>
      <c r="M178" s="2"/>
      <c r="N178" s="2"/>
    </row>
    <row r="179" spans="1:14" ht="25.5" outlineLevel="3" x14ac:dyDescent="0.25">
      <c r="A179" s="8" t="s">
        <v>297</v>
      </c>
      <c r="B179" s="8" t="s">
        <v>37</v>
      </c>
      <c r="C179" s="17">
        <v>373128</v>
      </c>
      <c r="D179" s="17">
        <v>373128</v>
      </c>
      <c r="E179" s="17">
        <v>0</v>
      </c>
      <c r="F179" s="17">
        <f t="shared" ca="1" si="2"/>
        <v>100</v>
      </c>
      <c r="G179" s="6"/>
      <c r="H179" s="2"/>
      <c r="I179" s="2"/>
      <c r="J179" s="2"/>
      <c r="K179" s="2"/>
      <c r="L179" s="2"/>
      <c r="M179" s="2"/>
      <c r="N179" s="2"/>
    </row>
    <row r="180" spans="1:14" ht="51" outlineLevel="1" x14ac:dyDescent="0.25">
      <c r="A180" s="12" t="s">
        <v>298</v>
      </c>
      <c r="B180" s="12" t="s">
        <v>299</v>
      </c>
      <c r="C180" s="15">
        <v>7223479.6100000003</v>
      </c>
      <c r="D180" s="15">
        <v>7218850.8300000001</v>
      </c>
      <c r="E180" s="15">
        <v>4628.78</v>
      </c>
      <c r="F180" s="15">
        <f t="shared" ca="1" si="2"/>
        <v>99.935920356256119</v>
      </c>
      <c r="G180" s="6"/>
      <c r="H180" s="2"/>
      <c r="I180" s="2"/>
      <c r="J180" s="2"/>
      <c r="K180" s="2"/>
      <c r="L180" s="2"/>
      <c r="M180" s="2"/>
      <c r="N180" s="2"/>
    </row>
    <row r="181" spans="1:14" ht="38.25" outlineLevel="2" x14ac:dyDescent="0.25">
      <c r="A181" s="13" t="s">
        <v>300</v>
      </c>
      <c r="B181" s="13" t="s">
        <v>301</v>
      </c>
      <c r="C181" s="16">
        <v>7223479.6100000003</v>
      </c>
      <c r="D181" s="16">
        <v>7218850.8300000001</v>
      </c>
      <c r="E181" s="16">
        <v>4628.78</v>
      </c>
      <c r="F181" s="16">
        <f t="shared" ca="1" si="2"/>
        <v>99.935920356256119</v>
      </c>
      <c r="G181" s="6"/>
      <c r="H181" s="2"/>
      <c r="I181" s="2"/>
      <c r="J181" s="2"/>
      <c r="K181" s="2"/>
      <c r="L181" s="2"/>
      <c r="M181" s="2"/>
      <c r="N181" s="2"/>
    </row>
    <row r="182" spans="1:14" ht="25.5" outlineLevel="3" x14ac:dyDescent="0.25">
      <c r="A182" s="8" t="s">
        <v>302</v>
      </c>
      <c r="B182" s="8" t="s">
        <v>303</v>
      </c>
      <c r="C182" s="17">
        <v>6979911.46</v>
      </c>
      <c r="D182" s="17">
        <v>6979910.6799999997</v>
      </c>
      <c r="E182" s="17">
        <v>0.78</v>
      </c>
      <c r="F182" s="17">
        <f t="shared" ca="1" si="2"/>
        <v>99.999988825073146</v>
      </c>
      <c r="G182" s="6"/>
      <c r="H182" s="2"/>
      <c r="I182" s="2"/>
      <c r="J182" s="2"/>
      <c r="K182" s="2"/>
      <c r="L182" s="2"/>
      <c r="M182" s="2"/>
      <c r="N182" s="2"/>
    </row>
    <row r="183" spans="1:14" ht="25.5" outlineLevel="3" x14ac:dyDescent="0.25">
      <c r="A183" s="8" t="s">
        <v>304</v>
      </c>
      <c r="B183" s="8" t="s">
        <v>305</v>
      </c>
      <c r="C183" s="17">
        <v>123706</v>
      </c>
      <c r="D183" s="17">
        <v>119078</v>
      </c>
      <c r="E183" s="17">
        <v>4628</v>
      </c>
      <c r="F183" s="17">
        <f t="shared" ca="1" si="2"/>
        <v>96.258871841301143</v>
      </c>
      <c r="G183" s="6"/>
      <c r="H183" s="2"/>
      <c r="I183" s="2"/>
      <c r="J183" s="2"/>
      <c r="K183" s="2"/>
      <c r="L183" s="2"/>
      <c r="M183" s="2"/>
      <c r="N183" s="2"/>
    </row>
    <row r="184" spans="1:14" ht="51" outlineLevel="3" x14ac:dyDescent="0.25">
      <c r="A184" s="8" t="s">
        <v>306</v>
      </c>
      <c r="B184" s="8" t="s">
        <v>81</v>
      </c>
      <c r="C184" s="17">
        <v>119862.15</v>
      </c>
      <c r="D184" s="17">
        <v>119862.15</v>
      </c>
      <c r="E184" s="17">
        <v>0</v>
      </c>
      <c r="F184" s="17">
        <f t="shared" ca="1" si="2"/>
        <v>100</v>
      </c>
      <c r="G184" s="6"/>
      <c r="H184" s="2"/>
      <c r="I184" s="2"/>
      <c r="J184" s="2"/>
      <c r="K184" s="2"/>
      <c r="L184" s="2"/>
      <c r="M184" s="2"/>
      <c r="N184" s="2"/>
    </row>
    <row r="185" spans="1:14" ht="25.5" x14ac:dyDescent="0.25">
      <c r="A185" s="12" t="s">
        <v>307</v>
      </c>
      <c r="B185" s="12" t="s">
        <v>308</v>
      </c>
      <c r="C185" s="15">
        <v>50896528.060000002</v>
      </c>
      <c r="D185" s="15">
        <v>50797497.159999996</v>
      </c>
      <c r="E185" s="15">
        <v>99030.9</v>
      </c>
      <c r="F185" s="15">
        <f t="shared" ca="1" si="2"/>
        <v>99.805427003030033</v>
      </c>
      <c r="G185" s="6"/>
      <c r="H185" s="2"/>
      <c r="I185" s="2"/>
      <c r="J185" s="2"/>
      <c r="K185" s="2"/>
      <c r="L185" s="2"/>
      <c r="M185" s="2"/>
      <c r="N185" s="2"/>
    </row>
    <row r="186" spans="1:14" ht="38.25" outlineLevel="1" x14ac:dyDescent="0.25">
      <c r="A186" s="12" t="s">
        <v>309</v>
      </c>
      <c r="B186" s="12" t="s">
        <v>310</v>
      </c>
      <c r="C186" s="15">
        <v>235818.25</v>
      </c>
      <c r="D186" s="15">
        <v>234719.53</v>
      </c>
      <c r="E186" s="15">
        <v>1098.72</v>
      </c>
      <c r="F186" s="15">
        <f t="shared" ca="1" si="2"/>
        <v>99.53408186177279</v>
      </c>
      <c r="G186" s="6"/>
      <c r="H186" s="2"/>
      <c r="I186" s="2"/>
      <c r="J186" s="2"/>
      <c r="K186" s="2"/>
      <c r="L186" s="2"/>
      <c r="M186" s="2"/>
      <c r="N186" s="2"/>
    </row>
    <row r="187" spans="1:14" ht="51" outlineLevel="2" x14ac:dyDescent="0.25">
      <c r="A187" s="13" t="s">
        <v>311</v>
      </c>
      <c r="B187" s="13" t="s">
        <v>312</v>
      </c>
      <c r="C187" s="16">
        <v>235818.25</v>
      </c>
      <c r="D187" s="16">
        <v>234719.53</v>
      </c>
      <c r="E187" s="16">
        <v>1098.72</v>
      </c>
      <c r="F187" s="16">
        <f t="shared" ca="1" si="2"/>
        <v>99.53408186177279</v>
      </c>
      <c r="G187" s="6"/>
      <c r="H187" s="2"/>
      <c r="I187" s="2"/>
      <c r="J187" s="2"/>
      <c r="K187" s="2"/>
      <c r="L187" s="2"/>
      <c r="M187" s="2"/>
      <c r="N187" s="2"/>
    </row>
    <row r="188" spans="1:14" ht="25.5" outlineLevel="3" x14ac:dyDescent="0.25">
      <c r="A188" s="8" t="s">
        <v>313</v>
      </c>
      <c r="B188" s="8" t="s">
        <v>37</v>
      </c>
      <c r="C188" s="17">
        <v>235818.25</v>
      </c>
      <c r="D188" s="17">
        <v>234719.53</v>
      </c>
      <c r="E188" s="17">
        <v>1098.72</v>
      </c>
      <c r="F188" s="17">
        <f t="shared" ca="1" si="2"/>
        <v>99.53408186177279</v>
      </c>
      <c r="G188" s="6"/>
      <c r="H188" s="2"/>
      <c r="I188" s="2"/>
      <c r="J188" s="2"/>
      <c r="K188" s="2"/>
      <c r="L188" s="2"/>
      <c r="M188" s="2"/>
      <c r="N188" s="2"/>
    </row>
    <row r="189" spans="1:14" ht="25.5" outlineLevel="1" x14ac:dyDescent="0.25">
      <c r="A189" s="12" t="s">
        <v>314</v>
      </c>
      <c r="B189" s="12" t="s">
        <v>315</v>
      </c>
      <c r="C189" s="15">
        <v>655716.86</v>
      </c>
      <c r="D189" s="15">
        <v>576157.54</v>
      </c>
      <c r="E189" s="15">
        <v>79559.320000000007</v>
      </c>
      <c r="F189" s="15">
        <f t="shared" ca="1" si="2"/>
        <v>87.86681800434414</v>
      </c>
      <c r="G189" s="6"/>
      <c r="H189" s="2"/>
      <c r="I189" s="2"/>
      <c r="J189" s="2"/>
      <c r="K189" s="2"/>
      <c r="L189" s="2"/>
      <c r="M189" s="2"/>
      <c r="N189" s="2"/>
    </row>
    <row r="190" spans="1:14" ht="51" outlineLevel="2" x14ac:dyDescent="0.25">
      <c r="A190" s="13" t="s">
        <v>316</v>
      </c>
      <c r="B190" s="13" t="s">
        <v>317</v>
      </c>
      <c r="C190" s="16">
        <v>655716.86</v>
      </c>
      <c r="D190" s="16">
        <v>576157.54</v>
      </c>
      <c r="E190" s="16">
        <v>79559.320000000007</v>
      </c>
      <c r="F190" s="16">
        <f t="shared" ca="1" si="2"/>
        <v>87.86681800434414</v>
      </c>
      <c r="G190" s="6"/>
      <c r="H190" s="2"/>
      <c r="I190" s="2"/>
      <c r="J190" s="2"/>
      <c r="K190" s="2"/>
      <c r="L190" s="2"/>
      <c r="M190" s="2"/>
      <c r="N190" s="2"/>
    </row>
    <row r="191" spans="1:14" ht="25.5" outlineLevel="3" x14ac:dyDescent="0.25">
      <c r="A191" s="8" t="s">
        <v>318</v>
      </c>
      <c r="B191" s="8" t="s">
        <v>37</v>
      </c>
      <c r="C191" s="17">
        <v>655716.86</v>
      </c>
      <c r="D191" s="17">
        <v>576157.54</v>
      </c>
      <c r="E191" s="17">
        <v>79559.320000000007</v>
      </c>
      <c r="F191" s="17">
        <f t="shared" ca="1" si="2"/>
        <v>87.86681800434414</v>
      </c>
      <c r="G191" s="6"/>
      <c r="H191" s="2"/>
      <c r="I191" s="2"/>
      <c r="J191" s="2"/>
      <c r="K191" s="2"/>
      <c r="L191" s="2"/>
      <c r="M191" s="2"/>
      <c r="N191" s="2"/>
    </row>
    <row r="192" spans="1:14" ht="38.25" outlineLevel="1" x14ac:dyDescent="0.25">
      <c r="A192" s="12" t="s">
        <v>319</v>
      </c>
      <c r="B192" s="12" t="s">
        <v>320</v>
      </c>
      <c r="C192" s="15">
        <v>34610522.159999996</v>
      </c>
      <c r="D192" s="15">
        <v>34592149.299999997</v>
      </c>
      <c r="E192" s="15">
        <v>18372.86</v>
      </c>
      <c r="F192" s="15">
        <f t="shared" ca="1" si="2"/>
        <v>99.94691539204446</v>
      </c>
      <c r="G192" s="6"/>
      <c r="H192" s="2"/>
      <c r="I192" s="2"/>
      <c r="J192" s="2"/>
      <c r="K192" s="2"/>
      <c r="L192" s="2"/>
      <c r="M192" s="2"/>
      <c r="N192" s="2"/>
    </row>
    <row r="193" spans="1:14" ht="63.75" outlineLevel="2" x14ac:dyDescent="0.25">
      <c r="A193" s="13" t="s">
        <v>321</v>
      </c>
      <c r="B193" s="13" t="s">
        <v>322</v>
      </c>
      <c r="C193" s="16">
        <v>34610522.159999996</v>
      </c>
      <c r="D193" s="16">
        <v>34592149.299999997</v>
      </c>
      <c r="E193" s="16">
        <v>18372.86</v>
      </c>
      <c r="F193" s="16">
        <f t="shared" ca="1" si="2"/>
        <v>99.94691539204446</v>
      </c>
      <c r="G193" s="6"/>
      <c r="H193" s="2"/>
      <c r="I193" s="2"/>
      <c r="J193" s="2"/>
      <c r="K193" s="2"/>
      <c r="L193" s="2"/>
      <c r="M193" s="2"/>
      <c r="N193" s="2"/>
    </row>
    <row r="194" spans="1:14" ht="25.5" outlineLevel="3" x14ac:dyDescent="0.25">
      <c r="A194" s="8" t="s">
        <v>323</v>
      </c>
      <c r="B194" s="8" t="s">
        <v>324</v>
      </c>
      <c r="C194" s="17">
        <v>2380693.2400000002</v>
      </c>
      <c r="D194" s="17">
        <v>2380693.2400000002</v>
      </c>
      <c r="E194" s="17">
        <v>0</v>
      </c>
      <c r="F194" s="17">
        <f t="shared" ca="1" si="2"/>
        <v>100</v>
      </c>
      <c r="G194" s="6"/>
      <c r="H194" s="2"/>
      <c r="I194" s="2"/>
      <c r="J194" s="2"/>
      <c r="K194" s="2"/>
      <c r="L194" s="2"/>
      <c r="M194" s="2"/>
      <c r="N194" s="2"/>
    </row>
    <row r="195" spans="1:14" ht="25.5" outlineLevel="3" x14ac:dyDescent="0.25">
      <c r="A195" s="8" t="s">
        <v>325</v>
      </c>
      <c r="B195" s="8" t="s">
        <v>303</v>
      </c>
      <c r="C195" s="17">
        <v>26114860.829999998</v>
      </c>
      <c r="D195" s="17">
        <v>26112957.289999999</v>
      </c>
      <c r="E195" s="17">
        <v>1903.54</v>
      </c>
      <c r="F195" s="17">
        <f t="shared" ca="1" si="2"/>
        <v>99.992710893569793</v>
      </c>
      <c r="G195" s="6"/>
      <c r="H195" s="2"/>
      <c r="I195" s="2"/>
      <c r="J195" s="2"/>
      <c r="K195" s="2"/>
      <c r="L195" s="2"/>
      <c r="M195" s="2"/>
      <c r="N195" s="2"/>
    </row>
    <row r="196" spans="1:14" ht="51" outlineLevel="3" x14ac:dyDescent="0.25">
      <c r="A196" s="8" t="s">
        <v>326</v>
      </c>
      <c r="B196" s="8" t="s">
        <v>81</v>
      </c>
      <c r="C196" s="17">
        <v>455631.93</v>
      </c>
      <c r="D196" s="17">
        <v>455631.93</v>
      </c>
      <c r="E196" s="17">
        <v>0</v>
      </c>
      <c r="F196" s="17">
        <f t="shared" ca="1" si="2"/>
        <v>100</v>
      </c>
      <c r="G196" s="6"/>
      <c r="H196" s="2"/>
      <c r="I196" s="2"/>
      <c r="J196" s="2"/>
      <c r="K196" s="2"/>
      <c r="L196" s="2"/>
      <c r="M196" s="2"/>
      <c r="N196" s="2"/>
    </row>
    <row r="197" spans="1:14" ht="38.25" outlineLevel="3" x14ac:dyDescent="0.25">
      <c r="A197" s="8" t="s">
        <v>327</v>
      </c>
      <c r="B197" s="8" t="s">
        <v>168</v>
      </c>
      <c r="C197" s="17">
        <v>2415663.2400000002</v>
      </c>
      <c r="D197" s="17">
        <v>2415663.2400000002</v>
      </c>
      <c r="E197" s="17">
        <v>0</v>
      </c>
      <c r="F197" s="17">
        <f t="shared" ca="1" si="2"/>
        <v>100</v>
      </c>
      <c r="G197" s="6"/>
      <c r="H197" s="2"/>
      <c r="I197" s="2"/>
      <c r="J197" s="2"/>
      <c r="K197" s="2"/>
      <c r="L197" s="2"/>
      <c r="M197" s="2"/>
      <c r="N197" s="2"/>
    </row>
    <row r="198" spans="1:14" ht="25.5" outlineLevel="3" x14ac:dyDescent="0.25">
      <c r="A198" s="8" t="s">
        <v>328</v>
      </c>
      <c r="B198" s="8" t="s">
        <v>37</v>
      </c>
      <c r="C198" s="17">
        <v>397875.62</v>
      </c>
      <c r="D198" s="17">
        <v>381406.3</v>
      </c>
      <c r="E198" s="17">
        <v>16469.32</v>
      </c>
      <c r="F198" s="17">
        <f t="shared" ca="1" si="2"/>
        <v>95.86068631196855</v>
      </c>
      <c r="G198" s="6"/>
      <c r="H198" s="2"/>
      <c r="I198" s="2"/>
      <c r="J198" s="2"/>
      <c r="K198" s="2"/>
      <c r="L198" s="2"/>
      <c r="M198" s="2"/>
      <c r="N198" s="2"/>
    </row>
    <row r="199" spans="1:14" ht="25.5" outlineLevel="3" x14ac:dyDescent="0.25">
      <c r="A199" s="8" t="s">
        <v>329</v>
      </c>
      <c r="B199" s="8" t="s">
        <v>330</v>
      </c>
      <c r="C199" s="17">
        <v>375400</v>
      </c>
      <c r="D199" s="17">
        <v>375400</v>
      </c>
      <c r="E199" s="17">
        <v>0</v>
      </c>
      <c r="F199" s="17">
        <f t="shared" ca="1" si="2"/>
        <v>100</v>
      </c>
      <c r="G199" s="6"/>
      <c r="H199" s="2"/>
      <c r="I199" s="2"/>
      <c r="J199" s="2"/>
      <c r="K199" s="2"/>
      <c r="L199" s="2"/>
      <c r="M199" s="2"/>
      <c r="N199" s="2"/>
    </row>
    <row r="200" spans="1:14" ht="51" outlineLevel="3" x14ac:dyDescent="0.25">
      <c r="A200" s="8" t="s">
        <v>331</v>
      </c>
      <c r="B200" s="8" t="s">
        <v>332</v>
      </c>
      <c r="C200" s="17">
        <v>3302.5</v>
      </c>
      <c r="D200" s="17">
        <v>3302.5</v>
      </c>
      <c r="E200" s="17">
        <v>0</v>
      </c>
      <c r="F200" s="17">
        <f t="shared" ref="F200:F220" ca="1" si="3">IF(INDIRECT("R[0]C[-3]", FALSE)&lt;&gt;0,INDIRECT("R[0]C[-2]", FALSE)*100/INDIRECT("R[0]C[-3]", FALSE),"")</f>
        <v>100</v>
      </c>
      <c r="G200" s="6"/>
      <c r="H200" s="2"/>
      <c r="I200" s="2"/>
      <c r="J200" s="2"/>
      <c r="K200" s="2"/>
      <c r="L200" s="2"/>
      <c r="M200" s="2"/>
      <c r="N200" s="2"/>
    </row>
    <row r="201" spans="1:14" ht="89.25" outlineLevel="3" x14ac:dyDescent="0.25">
      <c r="A201" s="8" t="s">
        <v>333</v>
      </c>
      <c r="B201" s="8" t="s">
        <v>334</v>
      </c>
      <c r="C201" s="17">
        <v>557860.80000000005</v>
      </c>
      <c r="D201" s="17">
        <v>557860.80000000005</v>
      </c>
      <c r="E201" s="17">
        <v>0</v>
      </c>
      <c r="F201" s="17">
        <f t="shared" ca="1" si="3"/>
        <v>100</v>
      </c>
      <c r="G201" s="6"/>
      <c r="H201" s="2"/>
      <c r="I201" s="2"/>
      <c r="J201" s="2"/>
      <c r="K201" s="2"/>
      <c r="L201" s="2"/>
      <c r="M201" s="2"/>
      <c r="N201" s="2"/>
    </row>
    <row r="202" spans="1:14" ht="76.5" outlineLevel="3" x14ac:dyDescent="0.25">
      <c r="A202" s="8" t="s">
        <v>335</v>
      </c>
      <c r="B202" s="8" t="s">
        <v>336</v>
      </c>
      <c r="C202" s="17">
        <v>901000</v>
      </c>
      <c r="D202" s="17">
        <v>901000</v>
      </c>
      <c r="E202" s="17">
        <v>0</v>
      </c>
      <c r="F202" s="17">
        <f t="shared" ca="1" si="3"/>
        <v>100</v>
      </c>
      <c r="G202" s="6"/>
      <c r="H202" s="2"/>
      <c r="I202" s="2"/>
      <c r="J202" s="2"/>
      <c r="K202" s="2"/>
      <c r="L202" s="2"/>
      <c r="M202" s="2"/>
      <c r="N202" s="2"/>
    </row>
    <row r="203" spans="1:14" ht="89.25" outlineLevel="3" x14ac:dyDescent="0.25">
      <c r="A203" s="8" t="s">
        <v>337</v>
      </c>
      <c r="B203" s="8" t="s">
        <v>338</v>
      </c>
      <c r="C203" s="17">
        <v>22500</v>
      </c>
      <c r="D203" s="17">
        <v>22500</v>
      </c>
      <c r="E203" s="17">
        <v>0</v>
      </c>
      <c r="F203" s="17">
        <f t="shared" ca="1" si="3"/>
        <v>100</v>
      </c>
      <c r="G203" s="6"/>
      <c r="H203" s="2"/>
      <c r="I203" s="2"/>
      <c r="J203" s="2"/>
      <c r="K203" s="2"/>
      <c r="L203" s="2"/>
      <c r="M203" s="2"/>
      <c r="N203" s="2"/>
    </row>
    <row r="204" spans="1:14" ht="102" outlineLevel="3" x14ac:dyDescent="0.25">
      <c r="A204" s="8" t="s">
        <v>339</v>
      </c>
      <c r="B204" s="8" t="s">
        <v>340</v>
      </c>
      <c r="C204" s="17">
        <v>6000</v>
      </c>
      <c r="D204" s="17">
        <v>6000</v>
      </c>
      <c r="E204" s="17">
        <v>0</v>
      </c>
      <c r="F204" s="17">
        <f t="shared" ca="1" si="3"/>
        <v>100</v>
      </c>
      <c r="G204" s="6"/>
      <c r="H204" s="2"/>
      <c r="I204" s="2"/>
      <c r="J204" s="2"/>
      <c r="K204" s="2"/>
      <c r="L204" s="2"/>
      <c r="M204" s="2"/>
      <c r="N204" s="2"/>
    </row>
    <row r="205" spans="1:14" ht="25.5" outlineLevel="3" x14ac:dyDescent="0.25">
      <c r="A205" s="8" t="s">
        <v>341</v>
      </c>
      <c r="B205" s="8" t="s">
        <v>342</v>
      </c>
      <c r="C205" s="17">
        <v>78734</v>
      </c>
      <c r="D205" s="17">
        <v>78734</v>
      </c>
      <c r="E205" s="17">
        <v>0</v>
      </c>
      <c r="F205" s="17">
        <f t="shared" ca="1" si="3"/>
        <v>100</v>
      </c>
      <c r="G205" s="6"/>
      <c r="H205" s="2"/>
      <c r="I205" s="2"/>
      <c r="J205" s="2"/>
      <c r="K205" s="2"/>
      <c r="L205" s="2"/>
      <c r="M205" s="2"/>
      <c r="N205" s="2"/>
    </row>
    <row r="206" spans="1:14" ht="38.25" outlineLevel="3" x14ac:dyDescent="0.25">
      <c r="A206" s="8" t="s">
        <v>343</v>
      </c>
      <c r="B206" s="8" t="s">
        <v>344</v>
      </c>
      <c r="C206" s="17">
        <v>901000</v>
      </c>
      <c r="D206" s="17">
        <v>901000</v>
      </c>
      <c r="E206" s="17">
        <v>0</v>
      </c>
      <c r="F206" s="17">
        <f t="shared" ca="1" si="3"/>
        <v>100</v>
      </c>
      <c r="G206" s="6"/>
      <c r="H206" s="2"/>
      <c r="I206" s="2"/>
      <c r="J206" s="2"/>
      <c r="K206" s="2"/>
      <c r="L206" s="2"/>
      <c r="M206" s="2"/>
      <c r="N206" s="2"/>
    </row>
    <row r="207" spans="1:14" ht="51" outlineLevel="1" x14ac:dyDescent="0.25">
      <c r="A207" s="12" t="s">
        <v>345</v>
      </c>
      <c r="B207" s="12" t="s">
        <v>346</v>
      </c>
      <c r="C207" s="15">
        <v>15394470.789999999</v>
      </c>
      <c r="D207" s="15">
        <v>15394470.789999999</v>
      </c>
      <c r="E207" s="15">
        <v>0</v>
      </c>
      <c r="F207" s="15">
        <f t="shared" ca="1" si="3"/>
        <v>100</v>
      </c>
      <c r="G207" s="6"/>
      <c r="H207" s="2"/>
      <c r="I207" s="2"/>
      <c r="J207" s="2"/>
      <c r="K207" s="2"/>
      <c r="L207" s="2"/>
      <c r="M207" s="2"/>
      <c r="N207" s="2"/>
    </row>
    <row r="208" spans="1:14" ht="51" outlineLevel="2" x14ac:dyDescent="0.25">
      <c r="A208" s="13" t="s">
        <v>347</v>
      </c>
      <c r="B208" s="13" t="s">
        <v>348</v>
      </c>
      <c r="C208" s="16">
        <v>15394470.789999999</v>
      </c>
      <c r="D208" s="16">
        <v>15394470.789999999</v>
      </c>
      <c r="E208" s="16">
        <v>0</v>
      </c>
      <c r="F208" s="16">
        <f t="shared" ca="1" si="3"/>
        <v>100</v>
      </c>
      <c r="G208" s="6"/>
      <c r="H208" s="2"/>
      <c r="I208" s="2"/>
      <c r="J208" s="2"/>
      <c r="K208" s="2"/>
      <c r="L208" s="2"/>
      <c r="M208" s="2"/>
      <c r="N208" s="2"/>
    </row>
    <row r="209" spans="1:14" ht="51" outlineLevel="3" x14ac:dyDescent="0.25">
      <c r="A209" s="8" t="s">
        <v>349</v>
      </c>
      <c r="B209" s="8" t="s">
        <v>11</v>
      </c>
      <c r="C209" s="17">
        <v>14967224.779999999</v>
      </c>
      <c r="D209" s="17">
        <v>14967224.779999999</v>
      </c>
      <c r="E209" s="17">
        <v>0</v>
      </c>
      <c r="F209" s="17">
        <f t="shared" ca="1" si="3"/>
        <v>100</v>
      </c>
      <c r="G209" s="6"/>
      <c r="H209" s="2"/>
      <c r="I209" s="2"/>
      <c r="J209" s="2"/>
      <c r="K209" s="2"/>
      <c r="L209" s="2"/>
      <c r="M209" s="2"/>
      <c r="N209" s="2"/>
    </row>
    <row r="210" spans="1:14" ht="76.5" outlineLevel="3" x14ac:dyDescent="0.25">
      <c r="A210" s="8" t="s">
        <v>350</v>
      </c>
      <c r="B210" s="8" t="s">
        <v>13</v>
      </c>
      <c r="C210" s="17">
        <v>583.05999999999995</v>
      </c>
      <c r="D210" s="17">
        <v>583.05999999999995</v>
      </c>
      <c r="E210" s="17">
        <v>0</v>
      </c>
      <c r="F210" s="17">
        <f t="shared" ca="1" si="3"/>
        <v>100</v>
      </c>
      <c r="G210" s="6"/>
      <c r="H210" s="2"/>
      <c r="I210" s="2"/>
      <c r="J210" s="2"/>
      <c r="K210" s="2"/>
      <c r="L210" s="2"/>
      <c r="M210" s="2"/>
      <c r="N210" s="2"/>
    </row>
    <row r="211" spans="1:14" ht="63.75" outlineLevel="3" x14ac:dyDescent="0.25">
      <c r="A211" s="8" t="s">
        <v>351</v>
      </c>
      <c r="B211" s="8" t="s">
        <v>15</v>
      </c>
      <c r="C211" s="17">
        <v>307119.93</v>
      </c>
      <c r="D211" s="17">
        <v>307119.93</v>
      </c>
      <c r="E211" s="17">
        <v>0</v>
      </c>
      <c r="F211" s="17">
        <f t="shared" ca="1" si="3"/>
        <v>100</v>
      </c>
      <c r="G211" s="6"/>
      <c r="H211" s="2"/>
      <c r="I211" s="2"/>
      <c r="J211" s="2"/>
      <c r="K211" s="2"/>
      <c r="L211" s="2"/>
      <c r="M211" s="2"/>
      <c r="N211" s="2"/>
    </row>
    <row r="212" spans="1:14" ht="38.25" outlineLevel="3" x14ac:dyDescent="0.25">
      <c r="A212" s="8" t="s">
        <v>352</v>
      </c>
      <c r="B212" s="8" t="s">
        <v>17</v>
      </c>
      <c r="C212" s="17">
        <v>119543.02</v>
      </c>
      <c r="D212" s="17">
        <v>119543.02</v>
      </c>
      <c r="E212" s="17">
        <v>0</v>
      </c>
      <c r="F212" s="17">
        <f t="shared" ca="1" si="3"/>
        <v>100</v>
      </c>
      <c r="G212" s="6"/>
      <c r="H212" s="2"/>
      <c r="I212" s="2"/>
      <c r="J212" s="2"/>
      <c r="K212" s="2"/>
      <c r="L212" s="2"/>
      <c r="M212" s="2"/>
      <c r="N212" s="2"/>
    </row>
    <row r="213" spans="1:14" x14ac:dyDescent="0.25">
      <c r="A213" s="12" t="s">
        <v>353</v>
      </c>
      <c r="B213" s="12" t="s">
        <v>354</v>
      </c>
      <c r="C213" s="15">
        <v>6640367.1299999999</v>
      </c>
      <c r="D213" s="15">
        <v>6631963.9500000002</v>
      </c>
      <c r="E213" s="15">
        <v>8403.18</v>
      </c>
      <c r="F213" s="15">
        <f t="shared" ca="1" si="3"/>
        <v>99.873453081200353</v>
      </c>
      <c r="G213" s="6"/>
      <c r="H213" s="2"/>
      <c r="I213" s="2"/>
      <c r="J213" s="2"/>
      <c r="K213" s="2"/>
      <c r="L213" s="2"/>
      <c r="M213" s="2"/>
      <c r="N213" s="2"/>
    </row>
    <row r="214" spans="1:14" ht="25.5" outlineLevel="1" x14ac:dyDescent="0.25">
      <c r="A214" s="12" t="s">
        <v>355</v>
      </c>
      <c r="B214" s="12" t="s">
        <v>356</v>
      </c>
      <c r="C214" s="15">
        <v>6640367.1299999999</v>
      </c>
      <c r="D214" s="15">
        <v>6631963.9500000002</v>
      </c>
      <c r="E214" s="15">
        <v>8403.18</v>
      </c>
      <c r="F214" s="15">
        <f t="shared" ca="1" si="3"/>
        <v>99.873453081200353</v>
      </c>
      <c r="G214" s="6"/>
      <c r="H214" s="2"/>
      <c r="I214" s="2"/>
      <c r="J214" s="2"/>
      <c r="K214" s="2"/>
      <c r="L214" s="2"/>
      <c r="M214" s="2"/>
      <c r="N214" s="2"/>
    </row>
    <row r="215" spans="1:14" ht="38.25" outlineLevel="3" x14ac:dyDescent="0.25">
      <c r="A215" s="8" t="s">
        <v>357</v>
      </c>
      <c r="B215" s="8" t="s">
        <v>358</v>
      </c>
      <c r="C215" s="17">
        <v>2379625</v>
      </c>
      <c r="D215" s="17">
        <v>2378179.0099999998</v>
      </c>
      <c r="E215" s="17">
        <v>1445.99</v>
      </c>
      <c r="F215" s="17">
        <f t="shared" ca="1" si="3"/>
        <v>99.939234543257854</v>
      </c>
      <c r="G215" s="6"/>
      <c r="H215" s="2"/>
      <c r="I215" s="2"/>
      <c r="J215" s="2"/>
      <c r="K215" s="2"/>
      <c r="L215" s="2"/>
      <c r="M215" s="2"/>
      <c r="N215" s="2"/>
    </row>
    <row r="216" spans="1:14" ht="25.5" outlineLevel="3" x14ac:dyDescent="0.25">
      <c r="A216" s="8" t="s">
        <v>359</v>
      </c>
      <c r="B216" s="8" t="s">
        <v>303</v>
      </c>
      <c r="C216" s="17">
        <v>3406615.22</v>
      </c>
      <c r="D216" s="17">
        <v>3401865.87</v>
      </c>
      <c r="E216" s="17">
        <v>4749.3500000000004</v>
      </c>
      <c r="F216" s="17">
        <f t="shared" ca="1" si="3"/>
        <v>99.860584489492183</v>
      </c>
      <c r="G216" s="6"/>
      <c r="H216" s="2"/>
      <c r="I216" s="2"/>
      <c r="J216" s="2"/>
      <c r="K216" s="2"/>
      <c r="L216" s="2"/>
      <c r="M216" s="2"/>
      <c r="N216" s="2"/>
    </row>
    <row r="217" spans="1:14" ht="25.5" outlineLevel="3" x14ac:dyDescent="0.25">
      <c r="A217" s="8" t="s">
        <v>360</v>
      </c>
      <c r="B217" s="8" t="s">
        <v>305</v>
      </c>
      <c r="C217" s="17">
        <v>170100.1</v>
      </c>
      <c r="D217" s="17">
        <v>167892.26</v>
      </c>
      <c r="E217" s="17">
        <v>2207.84</v>
      </c>
      <c r="F217" s="17">
        <f t="shared" ca="1" si="3"/>
        <v>98.70203486064969</v>
      </c>
      <c r="G217" s="6"/>
      <c r="H217" s="2"/>
      <c r="I217" s="2"/>
      <c r="J217" s="2"/>
      <c r="K217" s="2"/>
      <c r="L217" s="2"/>
      <c r="M217" s="2"/>
      <c r="N217" s="2"/>
    </row>
    <row r="218" spans="1:14" ht="38.25" outlineLevel="3" x14ac:dyDescent="0.25">
      <c r="A218" s="8" t="s">
        <v>361</v>
      </c>
      <c r="B218" s="8" t="s">
        <v>362</v>
      </c>
      <c r="C218" s="17">
        <v>596032.74</v>
      </c>
      <c r="D218" s="17">
        <v>596032.74</v>
      </c>
      <c r="E218" s="17">
        <v>0</v>
      </c>
      <c r="F218" s="17">
        <f t="shared" ca="1" si="3"/>
        <v>100</v>
      </c>
      <c r="G218" s="6"/>
      <c r="H218" s="2"/>
      <c r="I218" s="2"/>
      <c r="J218" s="2"/>
      <c r="K218" s="2"/>
      <c r="L218" s="2"/>
      <c r="M218" s="2"/>
      <c r="N218" s="2"/>
    </row>
    <row r="219" spans="1:14" ht="51" outlineLevel="3" x14ac:dyDescent="0.25">
      <c r="A219" s="8" t="s">
        <v>363</v>
      </c>
      <c r="B219" s="8" t="s">
        <v>81</v>
      </c>
      <c r="C219" s="17">
        <v>87994.07</v>
      </c>
      <c r="D219" s="17">
        <v>87994.07</v>
      </c>
      <c r="E219" s="17">
        <v>0</v>
      </c>
      <c r="F219" s="17">
        <f t="shared" ca="1" si="3"/>
        <v>99.999999999999986</v>
      </c>
      <c r="G219" s="6"/>
      <c r="H219" s="2"/>
      <c r="I219" s="2"/>
      <c r="J219" s="2"/>
      <c r="K219" s="2"/>
      <c r="L219" s="2"/>
      <c r="M219" s="2"/>
      <c r="N219" s="2"/>
    </row>
    <row r="220" spans="1:14" ht="12.75" customHeight="1" x14ac:dyDescent="0.25">
      <c r="A220" s="9" t="s">
        <v>364</v>
      </c>
      <c r="B220" s="9"/>
      <c r="C220" s="18">
        <v>452289073.22000003</v>
      </c>
      <c r="D220" s="18">
        <v>447063324.91000003</v>
      </c>
      <c r="E220" s="18">
        <v>5225748.3099999996</v>
      </c>
      <c r="F220" s="18">
        <f t="shared" ca="1" si="3"/>
        <v>98.844599920843507</v>
      </c>
      <c r="G220" s="6"/>
      <c r="H220" s="2"/>
      <c r="I220" s="2"/>
      <c r="J220" s="2"/>
      <c r="K220" s="2"/>
      <c r="L220" s="2"/>
      <c r="M220" s="2"/>
    </row>
    <row r="221" spans="1:14" ht="12.75" customHeight="1" x14ac:dyDescent="0.25">
      <c r="A221" s="10"/>
      <c r="B221" s="10"/>
      <c r="C221" s="19"/>
      <c r="D221" s="19"/>
      <c r="E221" s="19"/>
      <c r="F221" s="19"/>
      <c r="G221" s="2"/>
      <c r="H221" s="2"/>
      <c r="I221" s="2"/>
      <c r="J221" s="2"/>
      <c r="K221" s="2"/>
      <c r="L221" s="2"/>
      <c r="M221" s="2"/>
    </row>
    <row r="222" spans="1:14" ht="12.75" customHeight="1" x14ac:dyDescent="0.25">
      <c r="A222" s="31"/>
      <c r="B222" s="31"/>
      <c r="C222" s="32"/>
      <c r="H222" s="11"/>
      <c r="I222" s="2"/>
      <c r="J222" s="2"/>
      <c r="K222" s="2"/>
      <c r="L222" s="2"/>
      <c r="M222" s="2"/>
    </row>
  </sheetData>
  <mergeCells count="11">
    <mergeCell ref="A222:C222"/>
    <mergeCell ref="A5:A6"/>
    <mergeCell ref="B5:B6"/>
    <mergeCell ref="C5:C6"/>
    <mergeCell ref="D5:D6"/>
    <mergeCell ref="A1:F1"/>
    <mergeCell ref="A2:F2"/>
    <mergeCell ref="A3:F3"/>
    <mergeCell ref="A4:F4"/>
    <mergeCell ref="F5:F6"/>
    <mergeCell ref="E5:E6"/>
  </mergeCells>
  <pageMargins left="0.98402780000000001" right="0.59027779999999996" top="0.59027779999999996" bottom="0.59027779999999996" header="0.39374999999999999" footer="0.39374999999999999"/>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908BC0C9BD4B4AA9ADC707810E7269&lt;/Code&gt;&#10;  &lt;ObjectCode&gt;SQUERY_GENERATOR1&lt;/ObjectCode&gt;&#10;  &lt;DocName&gt;Анализ исполнения местного бюджета ЗАТО Видяево за ___ квартал 2017 года в разрезе муниципальных программ&lt;/DocName&gt;&#10;  &lt;VariantName&gt;Анализ исполнения местного бюджета ЗАТО Видяево за ___ квартал 2017 года в разрезе муниципальных программ&lt;/VariantName&gt;&#10;  &lt;VariantLink&gt;22589630&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432D534F-B668-4786-836B-F0685C3036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Кузнецова Ю.В</cp:lastModifiedBy>
  <dcterms:created xsi:type="dcterms:W3CDTF">2019-05-06T14:41:50Z</dcterms:created>
  <dcterms:modified xsi:type="dcterms:W3CDTF">2019-05-07T13:22:38Z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Анализ исполнения местного бюджета ЗАТО Видяево за ___ квартал 2017 года в разрезе муниципальных программ(1)</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Анализ исполнения местного бюджета ЗАТО Видяево за ___ квартал 2017 года в разрезе муниципальных программ</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