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3 квартал 2018 года\"/>
    </mc:Choice>
  </mc:AlternateContent>
  <bookViews>
    <workbookView xWindow="0" yWindow="0" windowWidth="21570" windowHeight="8085"/>
  </bookViews>
  <sheets>
    <sheet name="Документ" sheetId="2" r:id="rId1"/>
  </sheets>
  <definedNames>
    <definedName name="_xlnm._FilterDatabase" localSheetId="0" hidden="1">Документ!$A$8:$N$54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2" i="2" l="1"/>
  <c r="F36" i="2"/>
  <c r="F35" i="2"/>
  <c r="F14" i="2"/>
  <c r="F32" i="2"/>
  <c r="F31" i="2"/>
  <c r="F53" i="2"/>
  <c r="F12" i="2"/>
  <c r="F11" i="2"/>
  <c r="F25" i="2"/>
  <c r="F17" i="2"/>
  <c r="F38" i="2"/>
  <c r="F9" i="2"/>
  <c r="F19" i="2"/>
  <c r="F37" i="2"/>
  <c r="F16" i="2"/>
  <c r="F33" i="2"/>
  <c r="F29" i="2"/>
  <c r="F42" i="2"/>
  <c r="F39" i="2"/>
  <c r="F20" i="2"/>
  <c r="F15" i="2"/>
  <c r="F40" i="2"/>
  <c r="F10" i="2"/>
  <c r="F50" i="2"/>
  <c r="F13" i="2"/>
  <c r="F45" i="2"/>
  <c r="F46" i="2"/>
  <c r="F44" i="2"/>
  <c r="F43" i="2"/>
  <c r="F26" i="2"/>
  <c r="F24" i="2"/>
  <c r="F23" i="2"/>
  <c r="F41" i="2"/>
  <c r="F51" i="2"/>
  <c r="F34" i="2"/>
  <c r="F48" i="2"/>
  <c r="F47" i="2"/>
  <c r="F30" i="2"/>
  <c r="F28" i="2"/>
  <c r="F27" i="2"/>
  <c r="F49" i="2"/>
  <c r="F22" i="2"/>
  <c r="F54" i="2"/>
  <c r="F21" i="2"/>
  <c r="F18" i="2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<sst xmlns="http://schemas.openxmlformats.org/spreadsheetml/2006/main" count="99" uniqueCount="99">
  <si>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</si>
  <si>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</si>
  <si>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</si>
  <si>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</si>
  <si>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(стр.3-стр.5)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</si>
  <si>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</si>
  <si>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</si>
  <si>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</si>
  <si>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</si>
  <si>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</si>
  <si>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</si>
  <si>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</si>
  <si>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</si>
  <si>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</si>
  <si>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</si>
  <si>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</si>
  <si>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</si>
  <si>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</si>
  <si>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</si>
  <si>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</si>
  <si>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</si>
  <si>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</si>
  <si>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</si>
  <si>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</si>
  <si>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</si>
  <si>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</si>
  <si>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</si>
  <si>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</si>
  <si>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</si>
  <si>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</si>
  <si>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</si>
  <si>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</si>
  <si>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</si>
  <si>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</si>
  <si>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</si>
  <si>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</si>
  <si>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</si>
  <si>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</si>
  <si>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</si>
  <si>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</si>
  <si>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</si>
  <si>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</si>
  <si>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</si>
  <si>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</si>
  <si>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</si>
  <si>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</si>
  <si>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</si>
  <si>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</si>
  <si>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</si>
  <si>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</si>
  <si>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</si>
  <si>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</si>
  <si>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</si>
  <si>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</si>
  <si>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</si>
  <si>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</si>
  <si>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</si>
  <si>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</si>
  <si>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</si>
  <si>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</si>
  <si>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</si>
  <si>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</si>
  <si>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</si>
  <si>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</si>
  <si>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</si>
  <si>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</si>
  <si>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</si>
  <si>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</si>
  <si>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</si>
  <si>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</si>
  <si>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</si>
  <si>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</si>
  <si>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</si>
  <si>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</si>
  <si>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</si>
  <si>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</si>
  <si>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</si>
  <si>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</si>
  <si>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</si>
  <si>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</si>
  <si>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</si>
  <si>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</si>
  <si>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</si>
  <si>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</si>
  <si>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</si>
  <si>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</si>
  <si>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</si>
  <si>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</si>
  <si>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</si>
  <si>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</si>
  <si>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</si>
  <si>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</si>
  <si>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</si>
  <si>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</si>
  <si>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</si>
  <si>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</si>
  <si>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</si>
  <si>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 xml:space="preserve">Анализ исполнения местного бюджета ЗАТО Видяево в разрезе муниципальных программ январь- октябрь 2018 года
</t>
  </si>
  <si>
    <t>Исполнено за 3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</si>
</sst>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5" fillId="0" borderId="4" xfId="14" applyNumberFormat="1" applyFont="1" applyProtection="1"/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8" topLeftCell="A9" activePane="bottomLeft" state="frozen"/>
      <selection pane="bottomLeft" activeCell="D53" sqref="D53"/>
    </sheetView>
  </sheetViews>
  <sheetFormatPr defaultRowHeight="15" outlineLevelRow="1" x14ac:dyDescent="0.25"/>
  <cols>
    <col min="1" max="1" width="13.7109375" style="1" customWidth="1"/>
    <col min="2" max="2" width="50.7109375" style="1" customWidth="1"/>
    <col min="3" max="3" width="13.42578125" style="1" customWidth="1"/>
    <col min="4" max="4" width="14.7109375" style="1" customWidth="1"/>
    <col min="5" max="5" width="14.5703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x14ac:dyDescent="0.25">
      <c r="A1" s="20"/>
      <c r="B1" s="21"/>
      <c r="C1" s="21"/>
      <c r="D1" s="21"/>
      <c r="E1" s="21"/>
      <c r="F1" s="21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22" t="s">
        <v>97</v>
      </c>
      <c r="B2" s="23"/>
      <c r="C2" s="23"/>
      <c r="D2" s="23"/>
      <c r="E2" s="23"/>
      <c r="F2" s="23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24"/>
      <c r="B3" s="25"/>
      <c r="C3" s="25"/>
      <c r="D3" s="25"/>
      <c r="E3" s="25"/>
      <c r="F3" s="25"/>
      <c r="G3" s="3"/>
      <c r="H3" s="3"/>
      <c r="I3" s="3"/>
      <c r="J3" s="3"/>
      <c r="K3" s="3"/>
      <c r="L3" s="3"/>
      <c r="M3" s="3"/>
    </row>
    <row r="4" spans="1:14" x14ac:dyDescent="0.25">
      <c r="A4" s="26"/>
      <c r="B4" s="27"/>
      <c r="C4" s="27"/>
      <c r="D4" s="27"/>
      <c r="E4" s="27"/>
      <c r="F4" s="27"/>
      <c r="G4" s="4"/>
      <c r="H4" s="4"/>
      <c r="I4" s="4"/>
      <c r="J4" s="4"/>
      <c r="K4" s="4"/>
      <c r="L4" s="4"/>
      <c r="M4" s="4"/>
    </row>
    <row r="5" spans="1:14" ht="12.75" customHeight="1" x14ac:dyDescent="0.25">
      <c r="A5" s="28" t="s">
        <v>0</v>
      </c>
      <c r="B5" s="29"/>
      <c r="C5" s="29"/>
      <c r="D5" s="29"/>
      <c r="E5" s="29"/>
      <c r="F5" s="29"/>
      <c r="G5" s="5"/>
      <c r="H5" s="5"/>
      <c r="I5" s="5"/>
      <c r="J5" s="5"/>
      <c r="K5" s="5"/>
      <c r="L5" s="5"/>
      <c r="M5" s="5"/>
    </row>
    <row r="6" spans="1:14" ht="15.2" customHeight="1" x14ac:dyDescent="0.25">
      <c r="A6" s="16" t="s">
        <v>1</v>
      </c>
      <c r="B6" s="16" t="s">
        <v>2</v>
      </c>
      <c r="C6" s="16" t="s">
        <v>3</v>
      </c>
      <c r="D6" s="16" t="s">
        <v>98</v>
      </c>
      <c r="E6" s="16" t="s">
        <v>4</v>
      </c>
      <c r="F6" s="16" t="s">
        <v>5</v>
      </c>
      <c r="G6" s="6"/>
      <c r="H6" s="2"/>
      <c r="I6" s="2"/>
      <c r="J6" s="2"/>
      <c r="K6" s="2"/>
      <c r="L6" s="2"/>
      <c r="M6" s="2"/>
    </row>
    <row r="7" spans="1:14" ht="43.5" customHeight="1" x14ac:dyDescent="0.25">
      <c r="A7" s="17"/>
      <c r="B7" s="17"/>
      <c r="C7" s="17"/>
      <c r="D7" s="17"/>
      <c r="E7" s="17"/>
      <c r="F7" s="17"/>
      <c r="G7" s="6"/>
      <c r="H7" s="2"/>
      <c r="I7" s="2"/>
      <c r="J7" s="2"/>
      <c r="K7" s="2"/>
      <c r="L7" s="2"/>
      <c r="M7" s="2"/>
    </row>
    <row r="8" spans="1:14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6"/>
      <c r="H8" s="2"/>
      <c r="I8" s="2"/>
      <c r="J8" s="2"/>
      <c r="K8" s="2"/>
      <c r="L8" s="2"/>
      <c r="M8" s="2"/>
    </row>
    <row r="9" spans="1:14" ht="25.5" x14ac:dyDescent="0.25">
      <c r="A9" s="13" t="s">
        <v>6</v>
      </c>
      <c r="B9" s="13" t="s">
        <v>7</v>
      </c>
      <c r="C9" s="14">
        <v>195069033.94999999</v>
      </c>
      <c r="D9" s="14">
        <v>152726923.86000001</v>
      </c>
      <c r="E9" s="14">
        <v>42342110.090000004</v>
      </c>
      <c r="F9" s="14">
        <f t="shared" ref="F9:F54" ca="1" si="0">IF(INDIRECT("R[0]C[-3]", FALSE)&lt;&gt;0,INDIRECT("R[0]C[-2]", FALSE)*100/INDIRECT("R[0]C[-3]", FALSE),"")</f>
        <v>78.293781830665608</v>
      </c>
      <c r="G9" s="6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8" t="s">
        <v>8</v>
      </c>
      <c r="B10" s="8" t="s">
        <v>9</v>
      </c>
      <c r="C10" s="9">
        <v>183510706.74000001</v>
      </c>
      <c r="D10" s="9">
        <v>144618764.27000001</v>
      </c>
      <c r="E10" s="9">
        <v>38891942.469999999</v>
      </c>
      <c r="F10" s="9">
        <f t="shared" ca="1" si="0"/>
        <v>78.80671751479737</v>
      </c>
      <c r="G10" s="6"/>
      <c r="H10" s="2"/>
      <c r="I10" s="2"/>
      <c r="J10" s="2"/>
      <c r="K10" s="2"/>
      <c r="L10" s="2"/>
      <c r="M10" s="2"/>
      <c r="N10" s="2"/>
    </row>
    <row r="11" spans="1:14" ht="25.5" outlineLevel="1" x14ac:dyDescent="0.25">
      <c r="A11" s="8" t="s">
        <v>10</v>
      </c>
      <c r="B11" s="8" t="s">
        <v>11</v>
      </c>
      <c r="C11" s="9">
        <v>1236793.1000000001</v>
      </c>
      <c r="D11" s="9">
        <v>1077290.07</v>
      </c>
      <c r="E11" s="9">
        <v>159503.03</v>
      </c>
      <c r="F11" s="9">
        <f t="shared" ca="1" si="0"/>
        <v>87.103499364606733</v>
      </c>
      <c r="G11" s="6"/>
      <c r="H11" s="2"/>
      <c r="I11" s="2"/>
      <c r="J11" s="2"/>
      <c r="K11" s="2"/>
      <c r="L11" s="2"/>
      <c r="M11" s="2"/>
      <c r="N11" s="2"/>
    </row>
    <row r="12" spans="1:14" ht="51" outlineLevel="1" x14ac:dyDescent="0.25">
      <c r="A12" s="8" t="s">
        <v>12</v>
      </c>
      <c r="B12" s="8" t="s">
        <v>13</v>
      </c>
      <c r="C12" s="9">
        <v>10321534.109999999</v>
      </c>
      <c r="D12" s="9">
        <v>7030869.5199999996</v>
      </c>
      <c r="E12" s="9">
        <v>3290664.59</v>
      </c>
      <c r="F12" s="9">
        <f t="shared" ca="1" si="0"/>
        <v>68.118454534662192</v>
      </c>
      <c r="G12" s="6"/>
      <c r="H12" s="2"/>
      <c r="I12" s="2"/>
      <c r="J12" s="2"/>
      <c r="K12" s="2"/>
      <c r="L12" s="2"/>
      <c r="M12" s="2"/>
      <c r="N12" s="2"/>
    </row>
    <row r="13" spans="1:14" ht="25.5" x14ac:dyDescent="0.25">
      <c r="A13" s="13" t="s">
        <v>14</v>
      </c>
      <c r="B13" s="13" t="s">
        <v>15</v>
      </c>
      <c r="C13" s="14">
        <v>17181940.879999999</v>
      </c>
      <c r="D13" s="14">
        <v>11568491.51</v>
      </c>
      <c r="E13" s="14">
        <v>5613449.3700000001</v>
      </c>
      <c r="F13" s="14">
        <f t="shared" ca="1" si="0"/>
        <v>67.329363957164318</v>
      </c>
      <c r="G13" s="6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8" t="s">
        <v>16</v>
      </c>
      <c r="B14" s="8" t="s">
        <v>17</v>
      </c>
      <c r="C14" s="9">
        <v>12827940.880000001</v>
      </c>
      <c r="D14" s="9">
        <v>8295798.4400000004</v>
      </c>
      <c r="E14" s="9">
        <v>4532142.4400000004</v>
      </c>
      <c r="F14" s="9">
        <f t="shared" ca="1" si="0"/>
        <v>64.669758908336973</v>
      </c>
      <c r="G14" s="6"/>
      <c r="H14" s="2"/>
      <c r="I14" s="2"/>
      <c r="J14" s="2"/>
      <c r="K14" s="2"/>
      <c r="L14" s="2"/>
      <c r="M14" s="2"/>
      <c r="N14" s="2"/>
    </row>
    <row r="15" spans="1:14" ht="38.25" outlineLevel="1" x14ac:dyDescent="0.25">
      <c r="A15" s="8" t="s">
        <v>18</v>
      </c>
      <c r="B15" s="8" t="s">
        <v>19</v>
      </c>
      <c r="C15" s="9">
        <v>4354000</v>
      </c>
      <c r="D15" s="9">
        <v>3272693.07</v>
      </c>
      <c r="E15" s="9">
        <v>1081306.93</v>
      </c>
      <c r="F15" s="9">
        <f t="shared" ca="1" si="0"/>
        <v>75.165206017455219</v>
      </c>
      <c r="G15" s="6"/>
      <c r="H15" s="2"/>
      <c r="I15" s="2"/>
      <c r="J15" s="2"/>
      <c r="K15" s="2"/>
      <c r="L15" s="2"/>
      <c r="M15" s="2"/>
      <c r="N15" s="2"/>
    </row>
    <row r="16" spans="1:14" ht="38.25" x14ac:dyDescent="0.25">
      <c r="A16" s="13" t="s">
        <v>20</v>
      </c>
      <c r="B16" s="13" t="s">
        <v>21</v>
      </c>
      <c r="C16" s="14">
        <v>3164790</v>
      </c>
      <c r="D16" s="14">
        <v>3085670.25</v>
      </c>
      <c r="E16" s="14">
        <v>79119.75</v>
      </c>
      <c r="F16" s="14">
        <f t="shared" ca="1" si="0"/>
        <v>97.5</v>
      </c>
      <c r="G16" s="6"/>
      <c r="H16" s="2"/>
      <c r="I16" s="2"/>
      <c r="J16" s="2"/>
      <c r="K16" s="2"/>
      <c r="L16" s="2"/>
      <c r="M16" s="2"/>
      <c r="N16" s="2"/>
    </row>
    <row r="17" spans="1:14" ht="25.5" outlineLevel="1" x14ac:dyDescent="0.25">
      <c r="A17" s="8" t="s">
        <v>22</v>
      </c>
      <c r="B17" s="8" t="s">
        <v>23</v>
      </c>
      <c r="C17" s="9">
        <v>3164790</v>
      </c>
      <c r="D17" s="9">
        <v>3085670.25</v>
      </c>
      <c r="E17" s="9">
        <v>79119.75</v>
      </c>
      <c r="F17" s="9">
        <f t="shared" ca="1" si="0"/>
        <v>97.5</v>
      </c>
      <c r="G17" s="6"/>
      <c r="H17" s="2"/>
      <c r="I17" s="2"/>
      <c r="J17" s="2"/>
      <c r="K17" s="2"/>
      <c r="L17" s="2"/>
      <c r="M17" s="2"/>
      <c r="N17" s="2"/>
    </row>
    <row r="18" spans="1:14" ht="25.5" x14ac:dyDescent="0.25">
      <c r="A18" s="13" t="s">
        <v>24</v>
      </c>
      <c r="B18" s="13" t="s">
        <v>25</v>
      </c>
      <c r="C18" s="14">
        <v>33150616.170000002</v>
      </c>
      <c r="D18" s="14">
        <v>26540359.32</v>
      </c>
      <c r="E18" s="14">
        <v>6610256.8499999996</v>
      </c>
      <c r="F18" s="14">
        <f t="shared" ca="1" si="0"/>
        <v>80.059927646286042</v>
      </c>
      <c r="G18" s="6"/>
      <c r="H18" s="2"/>
      <c r="I18" s="2"/>
      <c r="J18" s="2"/>
      <c r="K18" s="2"/>
      <c r="L18" s="2"/>
      <c r="M18" s="2"/>
      <c r="N18" s="2"/>
    </row>
    <row r="19" spans="1:14" ht="25.5" outlineLevel="1" x14ac:dyDescent="0.25">
      <c r="A19" s="8" t="s">
        <v>26</v>
      </c>
      <c r="B19" s="8" t="s">
        <v>27</v>
      </c>
      <c r="C19" s="9">
        <v>33150616.170000002</v>
      </c>
      <c r="D19" s="9">
        <v>26540359.32</v>
      </c>
      <c r="E19" s="9">
        <v>6610256.8499999996</v>
      </c>
      <c r="F19" s="9">
        <f t="shared" ca="1" si="0"/>
        <v>80.059927646286042</v>
      </c>
      <c r="G19" s="6"/>
      <c r="H19" s="2"/>
      <c r="I19" s="2"/>
      <c r="J19" s="2"/>
      <c r="K19" s="2"/>
      <c r="L19" s="2"/>
      <c r="M19" s="2"/>
      <c r="N19" s="2"/>
    </row>
    <row r="20" spans="1:14" ht="38.25" x14ac:dyDescent="0.25">
      <c r="A20" s="13" t="s">
        <v>28</v>
      </c>
      <c r="B20" s="13" t="s">
        <v>29</v>
      </c>
      <c r="C20" s="14">
        <v>22745620.140000001</v>
      </c>
      <c r="D20" s="14">
        <v>19336863.34</v>
      </c>
      <c r="E20" s="14">
        <v>3408756.8</v>
      </c>
      <c r="F20" s="14">
        <f t="shared" ca="1" si="0"/>
        <v>85.013568418803288</v>
      </c>
      <c r="G20" s="6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30</v>
      </c>
      <c r="B21" s="8" t="s">
        <v>31</v>
      </c>
      <c r="C21" s="9">
        <v>22745620.140000001</v>
      </c>
      <c r="D21" s="9">
        <v>19336863.34</v>
      </c>
      <c r="E21" s="9">
        <v>3408756.8</v>
      </c>
      <c r="F21" s="9">
        <f t="shared" ca="1" si="0"/>
        <v>85.013568418803288</v>
      </c>
      <c r="G21" s="6"/>
      <c r="H21" s="2"/>
      <c r="I21" s="2"/>
      <c r="J21" s="2"/>
      <c r="K21" s="2"/>
      <c r="L21" s="2"/>
      <c r="M21" s="2"/>
      <c r="N21" s="2"/>
    </row>
    <row r="22" spans="1:14" ht="38.25" x14ac:dyDescent="0.25">
      <c r="A22" s="13" t="s">
        <v>32</v>
      </c>
      <c r="B22" s="13" t="s">
        <v>33</v>
      </c>
      <c r="C22" s="14">
        <v>62375445.93</v>
      </c>
      <c r="D22" s="14">
        <v>49172540.100000001</v>
      </c>
      <c r="E22" s="14">
        <v>13202905.83</v>
      </c>
      <c r="F22" s="14">
        <f t="shared" ca="1" si="0"/>
        <v>78.83316803086781</v>
      </c>
      <c r="G22" s="6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8" t="s">
        <v>34</v>
      </c>
      <c r="B23" s="8" t="s">
        <v>35</v>
      </c>
      <c r="C23" s="9">
        <v>3162210.91</v>
      </c>
      <c r="D23" s="9">
        <v>2383239.0299999998</v>
      </c>
      <c r="E23" s="9">
        <v>778971.88</v>
      </c>
      <c r="F23" s="9">
        <f t="shared" ca="1" si="0"/>
        <v>75.366226283749043</v>
      </c>
      <c r="G23" s="6"/>
      <c r="H23" s="2"/>
      <c r="I23" s="2"/>
      <c r="J23" s="2"/>
      <c r="K23" s="2"/>
      <c r="L23" s="2"/>
      <c r="M23" s="2"/>
      <c r="N23" s="2"/>
    </row>
    <row r="24" spans="1:14" ht="25.5" outlineLevel="1" x14ac:dyDescent="0.25">
      <c r="A24" s="8" t="s">
        <v>36</v>
      </c>
      <c r="B24" s="8" t="s">
        <v>37</v>
      </c>
      <c r="C24" s="9">
        <v>5581498</v>
      </c>
      <c r="D24" s="9">
        <v>4253410.47</v>
      </c>
      <c r="E24" s="9">
        <v>1328087.53</v>
      </c>
      <c r="F24" s="9">
        <f t="shared" ca="1" si="0"/>
        <v>76.205536040682986</v>
      </c>
      <c r="G24" s="6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8" t="s">
        <v>38</v>
      </c>
      <c r="B25" s="8" t="s">
        <v>39</v>
      </c>
      <c r="C25" s="9">
        <v>14021344.02</v>
      </c>
      <c r="D25" s="9">
        <v>7560205.6200000001</v>
      </c>
      <c r="E25" s="9">
        <v>6461138.4000000004</v>
      </c>
      <c r="F25" s="9">
        <f t="shared" ca="1" si="0"/>
        <v>53.919264866593011</v>
      </c>
      <c r="G25" s="6"/>
      <c r="H25" s="2"/>
      <c r="I25" s="2"/>
      <c r="J25" s="2"/>
      <c r="K25" s="2"/>
      <c r="L25" s="2"/>
      <c r="M25" s="2"/>
      <c r="N25" s="2"/>
    </row>
    <row r="26" spans="1:14" ht="38.25" outlineLevel="1" x14ac:dyDescent="0.25">
      <c r="A26" s="8" t="s">
        <v>40</v>
      </c>
      <c r="B26" s="8" t="s">
        <v>41</v>
      </c>
      <c r="C26" s="9">
        <v>39610393</v>
      </c>
      <c r="D26" s="9">
        <v>34975684.979999997</v>
      </c>
      <c r="E26" s="9">
        <v>4634708.0199999996</v>
      </c>
      <c r="F26" s="9">
        <f t="shared" ca="1" si="0"/>
        <v>88.299262721276193</v>
      </c>
      <c r="G26" s="6"/>
      <c r="H26" s="2"/>
      <c r="I26" s="2"/>
      <c r="J26" s="2"/>
      <c r="K26" s="2"/>
      <c r="L26" s="2"/>
      <c r="M26" s="2"/>
      <c r="N26" s="2"/>
    </row>
    <row r="27" spans="1:14" ht="51" x14ac:dyDescent="0.25">
      <c r="A27" s="13" t="s">
        <v>42</v>
      </c>
      <c r="B27" s="13" t="s">
        <v>43</v>
      </c>
      <c r="C27" s="14">
        <v>16994524.719999999</v>
      </c>
      <c r="D27" s="14">
        <v>10661521.74</v>
      </c>
      <c r="E27" s="14">
        <v>6333002.9800000004</v>
      </c>
      <c r="F27" s="14">
        <f t="shared" ca="1" si="0"/>
        <v>62.735039170898339</v>
      </c>
      <c r="G27" s="6"/>
      <c r="H27" s="2"/>
      <c r="I27" s="2"/>
      <c r="J27" s="2"/>
      <c r="K27" s="2"/>
      <c r="L27" s="2"/>
      <c r="M27" s="2"/>
      <c r="N27" s="2"/>
    </row>
    <row r="28" spans="1:14" ht="51" outlineLevel="1" x14ac:dyDescent="0.25">
      <c r="A28" s="8" t="s">
        <v>44</v>
      </c>
      <c r="B28" s="8" t="s">
        <v>45</v>
      </c>
      <c r="C28" s="9">
        <v>16747524.720000001</v>
      </c>
      <c r="D28" s="9">
        <v>10661521.74</v>
      </c>
      <c r="E28" s="9">
        <v>6086002.9800000004</v>
      </c>
      <c r="F28" s="9">
        <f t="shared" ca="1" si="0"/>
        <v>63.660283643396824</v>
      </c>
      <c r="G28" s="6"/>
      <c r="H28" s="2"/>
      <c r="I28" s="2"/>
      <c r="J28" s="2"/>
      <c r="K28" s="2"/>
      <c r="L28" s="2"/>
      <c r="M28" s="2"/>
      <c r="N28" s="2"/>
    </row>
    <row r="29" spans="1:14" ht="25.5" outlineLevel="1" x14ac:dyDescent="0.25">
      <c r="A29" s="8" t="s">
        <v>46</v>
      </c>
      <c r="B29" s="8" t="s">
        <v>47</v>
      </c>
      <c r="C29" s="9">
        <v>1000</v>
      </c>
      <c r="D29" s="9">
        <v>0</v>
      </c>
      <c r="E29" s="9">
        <v>1000</v>
      </c>
      <c r="F29" s="9">
        <f t="shared" ca="1" si="0"/>
        <v>0</v>
      </c>
      <c r="G29" s="6"/>
      <c r="H29" s="2"/>
      <c r="I29" s="2"/>
      <c r="J29" s="2"/>
      <c r="K29" s="2"/>
      <c r="L29" s="2"/>
      <c r="M29" s="2"/>
      <c r="N29" s="2"/>
    </row>
    <row r="30" spans="1:14" ht="38.25" outlineLevel="1" x14ac:dyDescent="0.25">
      <c r="A30" s="8" t="s">
        <v>48</v>
      </c>
      <c r="B30" s="8" t="s">
        <v>49</v>
      </c>
      <c r="C30" s="9">
        <v>246000</v>
      </c>
      <c r="D30" s="9">
        <v>0</v>
      </c>
      <c r="E30" s="9">
        <v>246000</v>
      </c>
      <c r="F30" s="9">
        <f t="shared" ca="1" si="0"/>
        <v>0</v>
      </c>
      <c r="G30" s="6"/>
      <c r="H30" s="2"/>
      <c r="I30" s="2"/>
      <c r="J30" s="2"/>
      <c r="K30" s="2"/>
      <c r="L30" s="2"/>
      <c r="M30" s="2"/>
      <c r="N30" s="2"/>
    </row>
    <row r="31" spans="1:14" ht="25.5" x14ac:dyDescent="0.25">
      <c r="A31" s="13" t="s">
        <v>50</v>
      </c>
      <c r="B31" s="13" t="s">
        <v>51</v>
      </c>
      <c r="C31" s="14">
        <v>169999</v>
      </c>
      <c r="D31" s="14">
        <v>99999</v>
      </c>
      <c r="E31" s="14">
        <v>70000</v>
      </c>
      <c r="F31" s="14">
        <f t="shared" ca="1" si="0"/>
        <v>58.823287195807033</v>
      </c>
      <c r="G31" s="6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8" t="s">
        <v>52</v>
      </c>
      <c r="B32" s="8" t="s">
        <v>53</v>
      </c>
      <c r="C32" s="9">
        <v>169999</v>
      </c>
      <c r="D32" s="9">
        <v>99999</v>
      </c>
      <c r="E32" s="9">
        <v>70000</v>
      </c>
      <c r="F32" s="9">
        <f t="shared" ca="1" si="0"/>
        <v>58.823287195807033</v>
      </c>
      <c r="G32" s="6"/>
      <c r="H32" s="2"/>
      <c r="I32" s="2"/>
      <c r="J32" s="2"/>
      <c r="K32" s="2"/>
      <c r="L32" s="2"/>
      <c r="M32" s="2"/>
      <c r="N32" s="2"/>
    </row>
    <row r="33" spans="1:14" ht="25.5" x14ac:dyDescent="0.25">
      <c r="A33" s="13" t="s">
        <v>54</v>
      </c>
      <c r="B33" s="13" t="s">
        <v>55</v>
      </c>
      <c r="C33" s="14">
        <v>10579280</v>
      </c>
      <c r="D33" s="14">
        <v>7892202.5300000003</v>
      </c>
      <c r="E33" s="14">
        <v>2687077.47</v>
      </c>
      <c r="F33" s="14">
        <f t="shared" ca="1" si="0"/>
        <v>74.600563837992752</v>
      </c>
      <c r="G33" s="6"/>
      <c r="H33" s="2"/>
      <c r="I33" s="2"/>
      <c r="J33" s="2"/>
      <c r="K33" s="2"/>
      <c r="L33" s="2"/>
      <c r="M33" s="2"/>
      <c r="N33" s="2"/>
    </row>
    <row r="34" spans="1:14" ht="25.5" outlineLevel="1" x14ac:dyDescent="0.25">
      <c r="A34" s="8" t="s">
        <v>56</v>
      </c>
      <c r="B34" s="8" t="s">
        <v>57</v>
      </c>
      <c r="C34" s="9">
        <v>10118660</v>
      </c>
      <c r="D34" s="9">
        <v>7512942.5300000003</v>
      </c>
      <c r="E34" s="9">
        <v>2605717.4700000002</v>
      </c>
      <c r="F34" s="9">
        <f t="shared" ca="1" si="0"/>
        <v>74.248393858475325</v>
      </c>
      <c r="G34" s="6"/>
      <c r="H34" s="2"/>
      <c r="I34" s="2"/>
      <c r="J34" s="2"/>
      <c r="K34" s="2"/>
      <c r="L34" s="2"/>
      <c r="M34" s="2"/>
      <c r="N34" s="2"/>
    </row>
    <row r="35" spans="1:14" ht="38.25" outlineLevel="1" x14ac:dyDescent="0.25">
      <c r="A35" s="8" t="s">
        <v>58</v>
      </c>
      <c r="B35" s="8" t="s">
        <v>59</v>
      </c>
      <c r="C35" s="9">
        <v>460620</v>
      </c>
      <c r="D35" s="9">
        <v>379260</v>
      </c>
      <c r="E35" s="9">
        <v>81360</v>
      </c>
      <c r="F35" s="9">
        <f t="shared" ca="1" si="0"/>
        <v>82.336850332161006</v>
      </c>
      <c r="G35" s="6"/>
      <c r="H35" s="2"/>
      <c r="I35" s="2"/>
      <c r="J35" s="2"/>
      <c r="K35" s="2"/>
      <c r="L35" s="2"/>
      <c r="M35" s="2"/>
      <c r="N35" s="2"/>
    </row>
    <row r="36" spans="1:14" ht="38.25" x14ac:dyDescent="0.25">
      <c r="A36" s="13" t="s">
        <v>60</v>
      </c>
      <c r="B36" s="13" t="s">
        <v>61</v>
      </c>
      <c r="C36" s="14">
        <v>2023400</v>
      </c>
      <c r="D36" s="14">
        <v>757900</v>
      </c>
      <c r="E36" s="14">
        <v>1265500</v>
      </c>
      <c r="F36" s="14">
        <f t="shared" ca="1" si="0"/>
        <v>37.456755955322727</v>
      </c>
      <c r="G36" s="6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8" t="s">
        <v>62</v>
      </c>
      <c r="B37" s="8" t="s">
        <v>63</v>
      </c>
      <c r="C37" s="9">
        <v>1364500</v>
      </c>
      <c r="D37" s="9">
        <v>99000</v>
      </c>
      <c r="E37" s="9">
        <v>1265500</v>
      </c>
      <c r="F37" s="9">
        <f t="shared" ca="1" si="0"/>
        <v>7.2554049102235254</v>
      </c>
      <c r="G37" s="6"/>
      <c r="H37" s="2"/>
      <c r="I37" s="2"/>
      <c r="J37" s="2"/>
      <c r="K37" s="2"/>
      <c r="L37" s="2"/>
      <c r="M37" s="2"/>
      <c r="N37" s="2"/>
    </row>
    <row r="38" spans="1:14" ht="38.25" outlineLevel="1" x14ac:dyDescent="0.25">
      <c r="A38" s="8" t="s">
        <v>64</v>
      </c>
      <c r="B38" s="8" t="s">
        <v>65</v>
      </c>
      <c r="C38" s="9">
        <v>658900</v>
      </c>
      <c r="D38" s="9">
        <v>658900</v>
      </c>
      <c r="E38" s="9">
        <v>0</v>
      </c>
      <c r="F38" s="9">
        <f t="shared" ca="1" si="0"/>
        <v>100</v>
      </c>
      <c r="G38" s="6"/>
      <c r="H38" s="2"/>
      <c r="I38" s="2"/>
      <c r="J38" s="2"/>
      <c r="K38" s="2"/>
      <c r="L38" s="2"/>
      <c r="M38" s="2"/>
      <c r="N38" s="2"/>
    </row>
    <row r="39" spans="1:14" ht="25.5" x14ac:dyDescent="0.25">
      <c r="A39" s="13" t="s">
        <v>66</v>
      </c>
      <c r="B39" s="13" t="s">
        <v>67</v>
      </c>
      <c r="C39" s="14">
        <v>43390</v>
      </c>
      <c r="D39" s="14">
        <v>10000</v>
      </c>
      <c r="E39" s="14">
        <v>33390</v>
      </c>
      <c r="F39" s="14">
        <f t="shared" ca="1" si="0"/>
        <v>23.046784973496198</v>
      </c>
      <c r="G39" s="6"/>
      <c r="H39" s="2"/>
      <c r="I39" s="2"/>
      <c r="J39" s="2"/>
      <c r="K39" s="2"/>
      <c r="L39" s="2"/>
      <c r="M39" s="2"/>
      <c r="N39" s="2"/>
    </row>
    <row r="40" spans="1:14" ht="25.5" outlineLevel="1" x14ac:dyDescent="0.25">
      <c r="A40" s="8" t="s">
        <v>68</v>
      </c>
      <c r="B40" s="8" t="s">
        <v>69</v>
      </c>
      <c r="C40" s="9">
        <v>43390</v>
      </c>
      <c r="D40" s="9">
        <v>10000</v>
      </c>
      <c r="E40" s="9">
        <v>33390</v>
      </c>
      <c r="F40" s="9">
        <f t="shared" ca="1" si="0"/>
        <v>23.046784973496198</v>
      </c>
      <c r="G40" s="6"/>
      <c r="H40" s="2"/>
      <c r="I40" s="2"/>
      <c r="J40" s="2"/>
      <c r="K40" s="2"/>
      <c r="L40" s="2"/>
      <c r="M40" s="2"/>
      <c r="N40" s="2"/>
    </row>
    <row r="41" spans="1:14" ht="25.5" x14ac:dyDescent="0.25">
      <c r="A41" s="13" t="s">
        <v>70</v>
      </c>
      <c r="B41" s="13" t="s">
        <v>71</v>
      </c>
      <c r="C41" s="14">
        <v>11330631.050000001</v>
      </c>
      <c r="D41" s="14">
        <v>7660421.0599999996</v>
      </c>
      <c r="E41" s="14">
        <v>3670209.99</v>
      </c>
      <c r="F41" s="14">
        <f t="shared" ca="1" si="0"/>
        <v>67.608070779076328</v>
      </c>
      <c r="G41" s="6"/>
      <c r="H41" s="2"/>
      <c r="I41" s="2"/>
      <c r="J41" s="2"/>
      <c r="K41" s="2"/>
      <c r="L41" s="2"/>
      <c r="M41" s="2"/>
      <c r="N41" s="2"/>
    </row>
    <row r="42" spans="1:14" ht="38.25" outlineLevel="1" x14ac:dyDescent="0.25">
      <c r="A42" s="8" t="s">
        <v>72</v>
      </c>
      <c r="B42" s="8" t="s">
        <v>73</v>
      </c>
      <c r="C42" s="9">
        <v>5002586.8499999996</v>
      </c>
      <c r="D42" s="9">
        <v>3393848.84</v>
      </c>
      <c r="E42" s="9">
        <v>1608738.01</v>
      </c>
      <c r="F42" s="9">
        <f t="shared" ca="1" si="0"/>
        <v>67.841877447864803</v>
      </c>
      <c r="G42" s="6"/>
      <c r="H42" s="2"/>
      <c r="I42" s="2"/>
      <c r="J42" s="2"/>
      <c r="K42" s="2"/>
      <c r="L42" s="2"/>
      <c r="M42" s="2"/>
      <c r="N42" s="2"/>
    </row>
    <row r="43" spans="1:14" ht="25.5" outlineLevel="1" x14ac:dyDescent="0.25">
      <c r="A43" s="8" t="s">
        <v>74</v>
      </c>
      <c r="B43" s="8" t="s">
        <v>75</v>
      </c>
      <c r="C43" s="9">
        <v>6328044.2000000002</v>
      </c>
      <c r="D43" s="9">
        <v>4266572.22</v>
      </c>
      <c r="E43" s="9">
        <v>2061471.98</v>
      </c>
      <c r="F43" s="9">
        <f t="shared" ca="1" si="0"/>
        <v>67.423236708744852</v>
      </c>
      <c r="G43" s="6"/>
      <c r="H43" s="2"/>
      <c r="I43" s="2"/>
      <c r="J43" s="2"/>
      <c r="K43" s="2"/>
      <c r="L43" s="2"/>
      <c r="M43" s="2"/>
      <c r="N43" s="2"/>
    </row>
    <row r="44" spans="1:14" ht="63.75" x14ac:dyDescent="0.25">
      <c r="A44" s="13" t="s">
        <v>76</v>
      </c>
      <c r="B44" s="13" t="s">
        <v>77</v>
      </c>
      <c r="C44" s="14">
        <v>8067950</v>
      </c>
      <c r="D44" s="14">
        <v>4955754.09</v>
      </c>
      <c r="E44" s="14">
        <v>3112195.91</v>
      </c>
      <c r="F44" s="14">
        <f t="shared" ca="1" si="0"/>
        <v>61.425195867599577</v>
      </c>
      <c r="G44" s="6"/>
      <c r="H44" s="2"/>
      <c r="I44" s="2"/>
      <c r="J44" s="2"/>
      <c r="K44" s="2"/>
      <c r="L44" s="2"/>
      <c r="M44" s="2"/>
      <c r="N44" s="2"/>
    </row>
    <row r="45" spans="1:14" ht="25.5" outlineLevel="1" x14ac:dyDescent="0.25">
      <c r="A45" s="8" t="s">
        <v>78</v>
      </c>
      <c r="B45" s="8" t="s">
        <v>79</v>
      </c>
      <c r="C45" s="9">
        <v>1179100</v>
      </c>
      <c r="D45" s="9">
        <v>216258</v>
      </c>
      <c r="E45" s="9">
        <v>962842</v>
      </c>
      <c r="F45" s="9">
        <f t="shared" ca="1" si="0"/>
        <v>18.340938003562037</v>
      </c>
      <c r="G45" s="6"/>
      <c r="H45" s="2"/>
      <c r="I45" s="2"/>
      <c r="J45" s="2"/>
      <c r="K45" s="2"/>
      <c r="L45" s="2"/>
      <c r="M45" s="2"/>
      <c r="N45" s="2"/>
    </row>
    <row r="46" spans="1:14" ht="38.25" outlineLevel="1" x14ac:dyDescent="0.25">
      <c r="A46" s="8" t="s">
        <v>80</v>
      </c>
      <c r="B46" s="8" t="s">
        <v>81</v>
      </c>
      <c r="C46" s="9">
        <v>6888850</v>
      </c>
      <c r="D46" s="9">
        <v>4739496.09</v>
      </c>
      <c r="E46" s="9">
        <v>2149353.91</v>
      </c>
      <c r="F46" s="9">
        <f t="shared" ca="1" si="0"/>
        <v>68.799525174738889</v>
      </c>
      <c r="G46" s="6"/>
      <c r="H46" s="2"/>
      <c r="I46" s="2"/>
      <c r="J46" s="2"/>
      <c r="K46" s="2"/>
      <c r="L46" s="2"/>
      <c r="M46" s="2"/>
      <c r="N46" s="2"/>
    </row>
    <row r="47" spans="1:14" ht="25.5" x14ac:dyDescent="0.25">
      <c r="A47" s="13" t="s">
        <v>82</v>
      </c>
      <c r="B47" s="13" t="s">
        <v>83</v>
      </c>
      <c r="C47" s="14">
        <v>52926148.780000001</v>
      </c>
      <c r="D47" s="14">
        <v>36926715.57</v>
      </c>
      <c r="E47" s="14">
        <v>15999433.210000001</v>
      </c>
      <c r="F47" s="14">
        <f t="shared" ca="1" si="0"/>
        <v>69.770267478736429</v>
      </c>
      <c r="G47" s="6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8" t="s">
        <v>84</v>
      </c>
      <c r="B48" s="8" t="s">
        <v>85</v>
      </c>
      <c r="C48" s="9">
        <v>1770643.5</v>
      </c>
      <c r="D48" s="9">
        <v>162818.25</v>
      </c>
      <c r="E48" s="9">
        <v>1607825.25</v>
      </c>
      <c r="F48" s="9">
        <f t="shared" ca="1" si="0"/>
        <v>9.1954281028337999</v>
      </c>
      <c r="G48" s="6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8" t="s">
        <v>86</v>
      </c>
      <c r="B49" s="8" t="s">
        <v>87</v>
      </c>
      <c r="C49" s="9">
        <v>1141548</v>
      </c>
      <c r="D49" s="9">
        <v>228275.54</v>
      </c>
      <c r="E49" s="9">
        <v>913272.46</v>
      </c>
      <c r="F49" s="9">
        <f t="shared" ca="1" si="0"/>
        <v>19.997016332208545</v>
      </c>
      <c r="G49" s="6"/>
      <c r="H49" s="2"/>
      <c r="I49" s="2"/>
      <c r="J49" s="2"/>
      <c r="K49" s="2"/>
      <c r="L49" s="2"/>
      <c r="M49" s="2"/>
      <c r="N49" s="2"/>
    </row>
    <row r="50" spans="1:14" ht="25.5" outlineLevel="1" x14ac:dyDescent="0.25">
      <c r="A50" s="8" t="s">
        <v>88</v>
      </c>
      <c r="B50" s="8" t="s">
        <v>89</v>
      </c>
      <c r="C50" s="9">
        <v>34586606.420000002</v>
      </c>
      <c r="D50" s="9">
        <v>24830628.780000001</v>
      </c>
      <c r="E50" s="9">
        <v>9755977.6400000006</v>
      </c>
      <c r="F50" s="9">
        <f t="shared" ca="1" si="0"/>
        <v>71.792613818398436</v>
      </c>
      <c r="G50" s="6"/>
      <c r="H50" s="2"/>
      <c r="I50" s="2"/>
      <c r="J50" s="2"/>
      <c r="K50" s="2"/>
      <c r="L50" s="2"/>
      <c r="M50" s="2"/>
      <c r="N50" s="2"/>
    </row>
    <row r="51" spans="1:14" ht="51" outlineLevel="1" x14ac:dyDescent="0.25">
      <c r="A51" s="8" t="s">
        <v>90</v>
      </c>
      <c r="B51" s="8" t="s">
        <v>91</v>
      </c>
      <c r="C51" s="9">
        <v>15427350.859999999</v>
      </c>
      <c r="D51" s="9">
        <v>11704993</v>
      </c>
      <c r="E51" s="9">
        <v>3722357.86</v>
      </c>
      <c r="F51" s="9">
        <f t="shared" ca="1" si="0"/>
        <v>75.871697650623091</v>
      </c>
      <c r="G51" s="6"/>
      <c r="H51" s="2"/>
      <c r="I51" s="2"/>
      <c r="J51" s="2"/>
      <c r="K51" s="2"/>
      <c r="L51" s="2"/>
      <c r="M51" s="2"/>
      <c r="N51" s="2"/>
    </row>
    <row r="52" spans="1:14" x14ac:dyDescent="0.25">
      <c r="A52" s="13" t="s">
        <v>92</v>
      </c>
      <c r="B52" s="13" t="s">
        <v>93</v>
      </c>
      <c r="C52" s="14">
        <v>6378964</v>
      </c>
      <c r="D52" s="14">
        <v>4177711.53</v>
      </c>
      <c r="E52" s="14">
        <v>2201252.4700000002</v>
      </c>
      <c r="F52" s="14">
        <f t="shared" ca="1" si="0"/>
        <v>65.492006695758121</v>
      </c>
      <c r="G52" s="6"/>
      <c r="H52" s="2"/>
      <c r="I52" s="2"/>
      <c r="J52" s="2"/>
      <c r="K52" s="2"/>
      <c r="L52" s="2"/>
      <c r="M52" s="2"/>
      <c r="N52" s="2"/>
    </row>
    <row r="53" spans="1:14" ht="25.5" outlineLevel="1" x14ac:dyDescent="0.25">
      <c r="A53" s="8" t="s">
        <v>94</v>
      </c>
      <c r="B53" s="8" t="s">
        <v>95</v>
      </c>
      <c r="C53" s="9">
        <v>6378964</v>
      </c>
      <c r="D53" s="9">
        <v>4177711.53</v>
      </c>
      <c r="E53" s="9">
        <v>2201252.4700000002</v>
      </c>
      <c r="F53" s="9">
        <f t="shared" ca="1" si="0"/>
        <v>65.492006695758121</v>
      </c>
      <c r="G53" s="6"/>
      <c r="H53" s="2"/>
      <c r="I53" s="2"/>
      <c r="J53" s="2"/>
      <c r="K53" s="2"/>
      <c r="L53" s="2"/>
      <c r="M53" s="2"/>
      <c r="N53" s="2"/>
    </row>
    <row r="54" spans="1:14" ht="12.75" customHeight="1" x14ac:dyDescent="0.25">
      <c r="A54" s="10" t="s">
        <v>96</v>
      </c>
      <c r="B54" s="10"/>
      <c r="C54" s="11">
        <v>442201734.62</v>
      </c>
      <c r="D54" s="11">
        <v>335573073.89999998</v>
      </c>
      <c r="E54" s="11">
        <v>106628660.72</v>
      </c>
      <c r="F54" s="11">
        <f t="shared" ca="1" si="0"/>
        <v>75.886874163524055</v>
      </c>
      <c r="G54" s="6"/>
      <c r="H54" s="2"/>
      <c r="I54" s="2"/>
      <c r="J54" s="2"/>
      <c r="K54" s="2"/>
      <c r="L54" s="2"/>
      <c r="M54" s="2"/>
    </row>
    <row r="55" spans="1:14" ht="12.75" customHeight="1" x14ac:dyDescent="0.25">
      <c r="A55" s="15"/>
      <c r="B55" s="15"/>
      <c r="C55" s="15"/>
      <c r="D55" s="15"/>
      <c r="E55" s="15"/>
      <c r="F55" s="15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18"/>
      <c r="B56" s="18"/>
      <c r="C56" s="19"/>
      <c r="H56" s="12"/>
      <c r="I56" s="2"/>
      <c r="J56" s="2"/>
      <c r="K56" s="2"/>
      <c r="L56" s="2"/>
      <c r="M56" s="2"/>
    </row>
  </sheetData>
  <autoFilter ref="A8:N54"/>
  <mergeCells count="12">
    <mergeCell ref="A1:F1"/>
    <mergeCell ref="A2:F2"/>
    <mergeCell ref="A3:F3"/>
    <mergeCell ref="A4:F4"/>
    <mergeCell ref="A5:F5"/>
    <mergeCell ref="F6:F7"/>
    <mergeCell ref="A56:C56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7.2018&#10;&lt;/Note&gt;&#10;  &lt;SilentMode&gt;false&lt;/SilentMode&gt;&#10;  &lt;DateInfo&gt;&#10;    &lt;string&gt;01.01.2018&lt;/string&gt;&#10;    &lt;string&gt;31.07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82FB471B-3936-44FE-9B04-2A6D3BBFF8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2018-09-17T14:44:55Z</dcterms:created>
  <dcterms:modified xsi:type="dcterms:W3CDTF">2018-10-22T08:09:50Z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18.3.14.9141</vt:lpwstr>
  </property>
  <property fmtid="{D5CDD505-2E9C-101B-9397-08002B2CF9AE}" pid="4" name="Версия базы">
    <vt:lpwstr>18.3.3264.13103201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