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8 год\рабочие формы\2018\Исполнение бюджета по расходам\3 квартал 2018 года\"/>
    </mc:Choice>
  </mc:AlternateContent>
  <bookViews>
    <workbookView xWindow="0" yWindow="0" windowWidth="21570" windowHeight="8085"/>
  </bookViews>
  <sheets>
    <sheet name="Документ" sheetId="2" r:id="rId1"/>
  </sheets>
  <definedNames>
    <definedName name="_xlnm._FilterDatabase" localSheetId="0" hidden="1">Документ!$A$8:$N$51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48" i="2" l="1"/>
  <c r="F32" i="2"/>
  <c r="F16" i="2"/>
  <c r="F43" i="2"/>
  <c r="F27" i="2"/>
  <c r="F11" i="2"/>
  <c r="F38" i="2"/>
  <c r="F22" i="2"/>
  <c r="F49" i="2"/>
  <c r="F33" i="2"/>
  <c r="F17" i="2"/>
  <c r="F29" i="2"/>
  <c r="F9" i="2"/>
  <c r="F20" i="2"/>
  <c r="F31" i="2"/>
  <c r="F26" i="2"/>
  <c r="F21" i="2"/>
  <c r="F44" i="2"/>
  <c r="F28" i="2"/>
  <c r="F12" i="2"/>
  <c r="F39" i="2"/>
  <c r="F23" i="2"/>
  <c r="F50" i="2"/>
  <c r="F34" i="2"/>
  <c r="F18" i="2"/>
  <c r="F45" i="2"/>
  <c r="F13" i="2"/>
  <c r="F47" i="2"/>
  <c r="F42" i="2"/>
  <c r="F37" i="2"/>
  <c r="F40" i="2"/>
  <c r="F24" i="2"/>
  <c r="F51" i="2"/>
  <c r="F35" i="2"/>
  <c r="F19" i="2"/>
  <c r="F46" i="2"/>
  <c r="F30" i="2"/>
  <c r="F14" i="2"/>
  <c r="F41" i="2"/>
  <c r="F25" i="2"/>
  <c r="F36" i="2"/>
  <c r="F15" i="2"/>
  <c r="F10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<sst xmlns="http://schemas.openxmlformats.org/spreadsheetml/2006/main" count="93" uniqueCount="93">
  <si>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</si>
  <si>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</si>
  <si>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</si>
  <si>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</si>
  <si>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</si>
  <si>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</si>
  <si>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</si>
  <si>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</si>
  <si>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</si>
  <si>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</si>
  <si>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</si>
  <si>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</si>
  <si>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</si>
  <si>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</si>
  <si>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</si>
  <si>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</si>
  <si>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</si>
  <si>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</si>
  <si>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</si>
  <si>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</si>
  <si>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</si>
  <si>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</si>
  <si>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</si>
  <si>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</si>
  <si>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</si>
  <si>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</si>
  <si>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</si>
  <si>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</si>
  <si>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</si>
  <si>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</si>
  <si>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</si>
  <si>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</si>
  <si>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</si>
  <si>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</si>
  <si>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</si>
  <si>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</si>
  <si>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</si>
  <si>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</si>
  <si>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</si>
  <si>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</si>
  <si>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</si>
  <si>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</si>
  <si>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</si>
  <si>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</si>
  <si>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</si>
  <si>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</si>
  <si>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</si>
  <si>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</si>
  <si>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</si>
  <si>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</si>
  <si>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</si>
  <si>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</si>
  <si>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</si>
  <si>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</si>
  <si>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</si>
  <si>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</si>
  <si>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</si>
  <si>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</si>
  <si>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</si>
  <si>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</si>
  <si>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</si>
  <si>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</si>
  <si>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</si>
  <si>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</si>
  <si>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</si>
  <si>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</si>
  <si>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</si>
  <si>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</si>
  <si>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</si>
  <si>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</si>
  <si>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</si>
  <si>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</si>
  <si>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</si>
  <si>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</si>
  <si>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</si>
  <si>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</si>
  <si>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</si>
  <si>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</si>
  <si>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</si>
  <si>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</si>
  <si>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</si>
  <si>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</si>
  <si>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</si>
  <si>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</si>
  <si>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</si>
  <si>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</si>
  <si>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</si>
  <si>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</si>
  <si>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</si>
  <si>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</si>
  <si>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</si>
  <si>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бюджета ЗАТО Видяево по разделам январь-октябрь 2018 года</t>
  </si>
  <si>
    <t>Исполнено за 3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</si>
</sst>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2" xfId="10" quotePrefix="1" applyNumberFormat="1" applyProtection="1">
      <alignment horizontal="left" vertical="top" wrapText="1"/>
    </xf>
    <xf numFmtId="4" fontId="1" fillId="2" borderId="2" xfId="1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Protection="1">
      <alignment horizontal="right" vertical="top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5" fillId="0" borderId="2" xfId="10" quotePrefix="1" applyNumberFormat="1" applyFont="1" applyProtection="1">
      <alignment horizontal="left" vertical="top" wrapText="1"/>
    </xf>
    <xf numFmtId="4" fontId="5" fillId="2" borderId="2" xfId="11" applyFont="1" applyProtection="1">
      <alignment horizontal="right" vertical="top" shrinkToFi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5" applyNumberFormat="1" applyProtection="1">
      <alignment wrapText="1"/>
    </xf>
    <xf numFmtId="0" fontId="1" fillId="0" borderId="1" xfId="5" applyProtection="1">
      <alignment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pane ySplit="8" topLeftCell="A29" activePane="bottomLeft" state="frozen"/>
      <selection pane="bottomLeft" activeCell="B54" sqref="B54"/>
    </sheetView>
  </sheetViews>
  <sheetFormatPr defaultRowHeight="15" outlineLevelRow="1" x14ac:dyDescent="0.25"/>
  <cols>
    <col min="1" max="1" width="11.28515625" style="1" customWidth="1"/>
    <col min="2" max="2" width="50.7109375" style="1" customWidth="1"/>
    <col min="3" max="4" width="11.7109375" style="1" customWidth="1"/>
    <col min="5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x14ac:dyDescent="0.25">
      <c r="A1" s="16"/>
      <c r="B1" s="17"/>
      <c r="C1" s="17"/>
      <c r="D1" s="17"/>
      <c r="E1" s="17"/>
      <c r="F1" s="17"/>
      <c r="G1" s="2"/>
      <c r="H1" s="2"/>
      <c r="I1" s="2"/>
      <c r="J1" s="2"/>
      <c r="K1" s="2"/>
      <c r="L1" s="2"/>
      <c r="M1" s="2"/>
    </row>
    <row r="2" spans="1:14" ht="15.95" customHeight="1" x14ac:dyDescent="0.25">
      <c r="A2" s="18" t="s">
        <v>91</v>
      </c>
      <c r="B2" s="19"/>
      <c r="C2" s="19"/>
      <c r="D2" s="19"/>
      <c r="E2" s="19"/>
      <c r="F2" s="19"/>
      <c r="G2" s="3"/>
      <c r="H2" s="3"/>
      <c r="I2" s="3"/>
      <c r="J2" s="3"/>
      <c r="K2" s="3"/>
      <c r="L2" s="3"/>
      <c r="M2" s="3"/>
    </row>
    <row r="3" spans="1:14" ht="15.75" customHeight="1" x14ac:dyDescent="0.25">
      <c r="A3" s="20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</row>
    <row r="4" spans="1:14" x14ac:dyDescent="0.25">
      <c r="A4" s="22"/>
      <c r="B4" s="23"/>
      <c r="C4" s="23"/>
      <c r="D4" s="23"/>
      <c r="E4" s="23"/>
      <c r="F4" s="23"/>
      <c r="G4" s="4"/>
      <c r="H4" s="4"/>
      <c r="I4" s="4"/>
      <c r="J4" s="4"/>
      <c r="K4" s="4"/>
      <c r="L4" s="4"/>
      <c r="M4" s="4"/>
    </row>
    <row r="5" spans="1:14" ht="12.75" customHeight="1" x14ac:dyDescent="0.25">
      <c r="A5" s="24" t="s">
        <v>0</v>
      </c>
      <c r="B5" s="25"/>
      <c r="C5" s="25"/>
      <c r="D5" s="25"/>
      <c r="E5" s="25"/>
      <c r="F5" s="25"/>
      <c r="G5" s="5"/>
      <c r="H5" s="5"/>
      <c r="I5" s="5"/>
      <c r="J5" s="5"/>
      <c r="K5" s="5"/>
      <c r="L5" s="5"/>
      <c r="M5" s="5"/>
    </row>
    <row r="6" spans="1:14" ht="15.2" customHeight="1" x14ac:dyDescent="0.25">
      <c r="A6" s="26" t="s">
        <v>1</v>
      </c>
      <c r="B6" s="26" t="s">
        <v>2</v>
      </c>
      <c r="C6" s="26" t="s">
        <v>3</v>
      </c>
      <c r="D6" s="26" t="s">
        <v>92</v>
      </c>
      <c r="E6" s="26" t="s">
        <v>4</v>
      </c>
      <c r="F6" s="26" t="s">
        <v>5</v>
      </c>
      <c r="G6" s="6"/>
      <c r="H6" s="2"/>
      <c r="I6" s="2"/>
      <c r="J6" s="2"/>
      <c r="K6" s="2"/>
      <c r="L6" s="2"/>
      <c r="M6" s="2"/>
    </row>
    <row r="7" spans="1:14" ht="59.25" customHeight="1" x14ac:dyDescent="0.25">
      <c r="A7" s="27"/>
      <c r="B7" s="27"/>
      <c r="C7" s="27"/>
      <c r="D7" s="27"/>
      <c r="E7" s="27"/>
      <c r="F7" s="27"/>
      <c r="G7" s="6"/>
      <c r="H7" s="2"/>
      <c r="I7" s="2"/>
      <c r="J7" s="2"/>
      <c r="K7" s="2"/>
      <c r="L7" s="2"/>
      <c r="M7" s="2"/>
    </row>
    <row r="8" spans="1:14" ht="12.7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6"/>
      <c r="H8" s="2"/>
      <c r="I8" s="2"/>
      <c r="J8" s="2"/>
      <c r="K8" s="2"/>
      <c r="L8" s="2"/>
      <c r="M8" s="2"/>
    </row>
    <row r="9" spans="1:14" x14ac:dyDescent="0.25">
      <c r="A9" s="14" t="s">
        <v>6</v>
      </c>
      <c r="B9" s="14" t="s">
        <v>7</v>
      </c>
      <c r="C9" s="15">
        <v>68278066.680000007</v>
      </c>
      <c r="D9" s="15">
        <v>47202329.299999997</v>
      </c>
      <c r="E9" s="15">
        <v>18777527.489999998</v>
      </c>
      <c r="F9" s="15">
        <f t="shared" ref="F9:F51" ca="1" si="0">IF(INDIRECT("R[0]C[-3]", FALSE)&lt;&gt;0,INDIRECT("R[0]C[-2]", FALSE)*100/INDIRECT("R[0]C[-3]", FALSE),"")</f>
        <v>69.132492460901048</v>
      </c>
      <c r="G9" s="6"/>
      <c r="H9" s="2"/>
      <c r="I9" s="2"/>
      <c r="J9" s="2"/>
      <c r="K9" s="2"/>
      <c r="L9" s="2"/>
      <c r="M9" s="2"/>
      <c r="N9" s="2"/>
    </row>
    <row r="10" spans="1:14" ht="38.25" outlineLevel="1" x14ac:dyDescent="0.25">
      <c r="A10" s="8" t="s">
        <v>8</v>
      </c>
      <c r="B10" s="8" t="s">
        <v>9</v>
      </c>
      <c r="C10" s="9">
        <v>2390004</v>
      </c>
      <c r="D10" s="9">
        <v>1703530.22</v>
      </c>
      <c r="E10" s="9">
        <v>665004</v>
      </c>
      <c r="F10" s="9">
        <f t="shared" ca="1" si="0"/>
        <v>71.277295770216284</v>
      </c>
      <c r="G10" s="6"/>
      <c r="H10" s="2"/>
      <c r="I10" s="2"/>
      <c r="J10" s="2"/>
      <c r="K10" s="2"/>
      <c r="L10" s="2"/>
      <c r="M10" s="2"/>
      <c r="N10" s="2"/>
    </row>
    <row r="11" spans="1:14" ht="51" outlineLevel="1" x14ac:dyDescent="0.25">
      <c r="A11" s="8" t="s">
        <v>10</v>
      </c>
      <c r="B11" s="8" t="s">
        <v>11</v>
      </c>
      <c r="C11" s="9">
        <v>6378964</v>
      </c>
      <c r="D11" s="9">
        <v>4177711.53</v>
      </c>
      <c r="E11" s="9">
        <v>1888023.9</v>
      </c>
      <c r="F11" s="9">
        <f t="shared" ca="1" si="0"/>
        <v>65.492006695758121</v>
      </c>
      <c r="G11" s="6"/>
      <c r="H11" s="2"/>
      <c r="I11" s="2"/>
      <c r="J11" s="2"/>
      <c r="K11" s="2"/>
      <c r="L11" s="2"/>
      <c r="M11" s="2"/>
      <c r="N11" s="2"/>
    </row>
    <row r="12" spans="1:14" ht="51" outlineLevel="1" x14ac:dyDescent="0.25">
      <c r="A12" s="8" t="s">
        <v>12</v>
      </c>
      <c r="B12" s="8" t="s">
        <v>13</v>
      </c>
      <c r="C12" s="9">
        <v>33450032</v>
      </c>
      <c r="D12" s="9">
        <v>23929747.719999999</v>
      </c>
      <c r="E12" s="9">
        <v>8135072</v>
      </c>
      <c r="F12" s="9">
        <f t="shared" ca="1" si="0"/>
        <v>71.538788722234997</v>
      </c>
      <c r="G12" s="6"/>
      <c r="H12" s="2"/>
      <c r="I12" s="2"/>
      <c r="J12" s="2"/>
      <c r="K12" s="2"/>
      <c r="L12" s="2"/>
      <c r="M12" s="2"/>
      <c r="N12" s="2"/>
    </row>
    <row r="13" spans="1:14" outlineLevel="1" x14ac:dyDescent="0.25">
      <c r="A13" s="8" t="s">
        <v>14</v>
      </c>
      <c r="B13" s="8" t="s">
        <v>15</v>
      </c>
      <c r="C13" s="9">
        <v>3302.5</v>
      </c>
      <c r="D13" s="9">
        <v>3302.5</v>
      </c>
      <c r="E13" s="9">
        <v>0</v>
      </c>
      <c r="F13" s="9">
        <f t="shared" ca="1" si="0"/>
        <v>100</v>
      </c>
      <c r="G13" s="6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8" t="s">
        <v>16</v>
      </c>
      <c r="B14" s="8" t="s">
        <v>17</v>
      </c>
      <c r="C14" s="9">
        <v>1000000</v>
      </c>
      <c r="D14" s="9">
        <v>0</v>
      </c>
      <c r="E14" s="9">
        <v>1000000</v>
      </c>
      <c r="F14" s="9">
        <f t="shared" ca="1" si="0"/>
        <v>0</v>
      </c>
      <c r="G14" s="6"/>
      <c r="H14" s="2"/>
      <c r="I14" s="2"/>
      <c r="J14" s="2"/>
      <c r="K14" s="2"/>
      <c r="L14" s="2"/>
      <c r="M14" s="2"/>
      <c r="N14" s="2"/>
    </row>
    <row r="15" spans="1:14" outlineLevel="1" x14ac:dyDescent="0.25">
      <c r="A15" s="8" t="s">
        <v>18</v>
      </c>
      <c r="B15" s="8" t="s">
        <v>19</v>
      </c>
      <c r="C15" s="9">
        <v>25055764.18</v>
      </c>
      <c r="D15" s="9">
        <v>17388037.329999998</v>
      </c>
      <c r="E15" s="9">
        <v>7089427.5899999999</v>
      </c>
      <c r="F15" s="9">
        <f t="shared" ca="1" si="0"/>
        <v>69.397353858715945</v>
      </c>
      <c r="G15" s="6"/>
      <c r="H15" s="2"/>
      <c r="I15" s="2"/>
      <c r="J15" s="2"/>
      <c r="K15" s="2"/>
      <c r="L15" s="2"/>
      <c r="M15" s="2"/>
      <c r="N15" s="2"/>
    </row>
    <row r="16" spans="1:14" x14ac:dyDescent="0.25">
      <c r="A16" s="14" t="s">
        <v>20</v>
      </c>
      <c r="B16" s="14" t="s">
        <v>21</v>
      </c>
      <c r="C16" s="15">
        <v>317200</v>
      </c>
      <c r="D16" s="15">
        <v>254860.21</v>
      </c>
      <c r="E16" s="15">
        <v>62339.79</v>
      </c>
      <c r="F16" s="15">
        <f t="shared" ca="1" si="0"/>
        <v>80.346850567465324</v>
      </c>
      <c r="G16" s="6"/>
      <c r="H16" s="2"/>
      <c r="I16" s="2"/>
      <c r="J16" s="2"/>
      <c r="K16" s="2"/>
      <c r="L16" s="2"/>
      <c r="M16" s="2"/>
      <c r="N16" s="2"/>
    </row>
    <row r="17" spans="1:14" outlineLevel="1" x14ac:dyDescent="0.25">
      <c r="A17" s="8" t="s">
        <v>22</v>
      </c>
      <c r="B17" s="8" t="s">
        <v>23</v>
      </c>
      <c r="C17" s="9">
        <v>317200</v>
      </c>
      <c r="D17" s="9">
        <v>254860.21</v>
      </c>
      <c r="E17" s="9">
        <v>62339.79</v>
      </c>
      <c r="F17" s="9">
        <f t="shared" ca="1" si="0"/>
        <v>80.346850567465324</v>
      </c>
      <c r="G17" s="6"/>
      <c r="H17" s="2"/>
      <c r="I17" s="2"/>
      <c r="J17" s="2"/>
      <c r="K17" s="2"/>
      <c r="L17" s="2"/>
      <c r="M17" s="2"/>
      <c r="N17" s="2"/>
    </row>
    <row r="18" spans="1:14" ht="25.5" x14ac:dyDescent="0.25">
      <c r="A18" s="14" t="s">
        <v>24</v>
      </c>
      <c r="B18" s="14" t="s">
        <v>25</v>
      </c>
      <c r="C18" s="15">
        <v>16511385.52</v>
      </c>
      <c r="D18" s="15">
        <v>11075160.9</v>
      </c>
      <c r="E18" s="15">
        <v>5096511.3600000003</v>
      </c>
      <c r="F18" s="15">
        <f t="shared" ca="1" si="0"/>
        <v>67.075902785897767</v>
      </c>
      <c r="G18" s="6"/>
      <c r="H18" s="2"/>
      <c r="I18" s="2"/>
      <c r="J18" s="2"/>
      <c r="K18" s="2"/>
      <c r="L18" s="2"/>
      <c r="M18" s="2"/>
      <c r="N18" s="2"/>
    </row>
    <row r="19" spans="1:14" outlineLevel="1" x14ac:dyDescent="0.25">
      <c r="A19" s="8" t="s">
        <v>26</v>
      </c>
      <c r="B19" s="8" t="s">
        <v>27</v>
      </c>
      <c r="C19" s="9">
        <v>557860.80000000005</v>
      </c>
      <c r="D19" s="9">
        <v>413639.16</v>
      </c>
      <c r="E19" s="9">
        <v>144221.64000000001</v>
      </c>
      <c r="F19" s="9">
        <f t="shared" ca="1" si="0"/>
        <v>74.147378700923241</v>
      </c>
      <c r="G19" s="6"/>
      <c r="H19" s="2"/>
      <c r="I19" s="2"/>
      <c r="J19" s="2"/>
      <c r="K19" s="2"/>
      <c r="L19" s="2"/>
      <c r="M19" s="2"/>
      <c r="N19" s="2"/>
    </row>
    <row r="20" spans="1:14" ht="38.25" outlineLevel="1" x14ac:dyDescent="0.25">
      <c r="A20" s="8" t="s">
        <v>28</v>
      </c>
      <c r="B20" s="8" t="s">
        <v>29</v>
      </c>
      <c r="C20" s="9">
        <v>15707524.720000001</v>
      </c>
      <c r="D20" s="9">
        <v>10661521.74</v>
      </c>
      <c r="E20" s="9">
        <v>4716289.72</v>
      </c>
      <c r="F20" s="9">
        <f t="shared" ca="1" si="0"/>
        <v>67.875250429655225</v>
      </c>
      <c r="G20" s="6"/>
      <c r="H20" s="2"/>
      <c r="I20" s="2"/>
      <c r="J20" s="2"/>
      <c r="K20" s="2"/>
      <c r="L20" s="2"/>
      <c r="M20" s="2"/>
      <c r="N20" s="2"/>
    </row>
    <row r="21" spans="1:14" ht="25.5" outlineLevel="1" x14ac:dyDescent="0.25">
      <c r="A21" s="8" t="s">
        <v>30</v>
      </c>
      <c r="B21" s="8" t="s">
        <v>31</v>
      </c>
      <c r="C21" s="9">
        <v>246000</v>
      </c>
      <c r="D21" s="9">
        <v>0</v>
      </c>
      <c r="E21" s="9">
        <v>236000</v>
      </c>
      <c r="F21" s="9">
        <f t="shared" ca="1" si="0"/>
        <v>0</v>
      </c>
      <c r="G21" s="6"/>
      <c r="H21" s="2"/>
      <c r="I21" s="2"/>
      <c r="J21" s="2"/>
      <c r="K21" s="2"/>
      <c r="L21" s="2"/>
      <c r="M21" s="2"/>
      <c r="N21" s="2"/>
    </row>
    <row r="22" spans="1:14" x14ac:dyDescent="0.25">
      <c r="A22" s="14" t="s">
        <v>32</v>
      </c>
      <c r="B22" s="14" t="s">
        <v>33</v>
      </c>
      <c r="C22" s="15">
        <v>12327503.5</v>
      </c>
      <c r="D22" s="15">
        <v>8045851.2400000002</v>
      </c>
      <c r="E22" s="15">
        <v>4271753.1100000003</v>
      </c>
      <c r="F22" s="15">
        <f t="shared" ca="1" si="0"/>
        <v>65.267482909252465</v>
      </c>
      <c r="G22" s="6"/>
      <c r="H22" s="2"/>
      <c r="I22" s="2"/>
      <c r="J22" s="2"/>
      <c r="K22" s="2"/>
      <c r="L22" s="2"/>
      <c r="M22" s="2"/>
      <c r="N22" s="2"/>
    </row>
    <row r="23" spans="1:14" outlineLevel="1" x14ac:dyDescent="0.25">
      <c r="A23" s="8" t="s">
        <v>34</v>
      </c>
      <c r="B23" s="8" t="s">
        <v>35</v>
      </c>
      <c r="C23" s="9">
        <v>119498</v>
      </c>
      <c r="D23" s="9">
        <v>90198.75</v>
      </c>
      <c r="E23" s="9">
        <v>29299.25</v>
      </c>
      <c r="F23" s="9">
        <f t="shared" ca="1" si="0"/>
        <v>75.481388809854565</v>
      </c>
      <c r="G23" s="6"/>
      <c r="H23" s="2"/>
      <c r="I23" s="2"/>
      <c r="J23" s="2"/>
      <c r="K23" s="2"/>
      <c r="L23" s="2"/>
      <c r="M23" s="2"/>
      <c r="N23" s="2"/>
    </row>
    <row r="24" spans="1:14" outlineLevel="1" x14ac:dyDescent="0.25">
      <c r="A24" s="8" t="s">
        <v>36</v>
      </c>
      <c r="B24" s="8" t="s">
        <v>37</v>
      </c>
      <c r="C24" s="9">
        <v>10379280</v>
      </c>
      <c r="D24" s="9">
        <v>7773562.5300000003</v>
      </c>
      <c r="E24" s="9">
        <v>2605717.4700000002</v>
      </c>
      <c r="F24" s="9">
        <f t="shared" ca="1" si="0"/>
        <v>74.895007457164652</v>
      </c>
      <c r="G24" s="6"/>
      <c r="H24" s="2"/>
      <c r="I24" s="2"/>
      <c r="J24" s="2"/>
      <c r="K24" s="2"/>
      <c r="L24" s="2"/>
      <c r="M24" s="2"/>
      <c r="N24" s="2"/>
    </row>
    <row r="25" spans="1:14" outlineLevel="1" x14ac:dyDescent="0.25">
      <c r="A25" s="8" t="s">
        <v>38</v>
      </c>
      <c r="B25" s="8" t="s">
        <v>39</v>
      </c>
      <c r="C25" s="9">
        <v>14692</v>
      </c>
      <c r="D25" s="9">
        <v>9271.7099999999991</v>
      </c>
      <c r="E25" s="9">
        <v>3702.89</v>
      </c>
      <c r="F25" s="9">
        <f t="shared" ca="1" si="0"/>
        <v>63.107201197930841</v>
      </c>
      <c r="G25" s="6"/>
      <c r="H25" s="2"/>
      <c r="I25" s="2"/>
      <c r="J25" s="2"/>
      <c r="K25" s="2"/>
      <c r="L25" s="2"/>
      <c r="M25" s="2"/>
      <c r="N25" s="2"/>
    </row>
    <row r="26" spans="1:14" outlineLevel="1" x14ac:dyDescent="0.25">
      <c r="A26" s="8" t="s">
        <v>40</v>
      </c>
      <c r="B26" s="8" t="s">
        <v>41</v>
      </c>
      <c r="C26" s="9">
        <v>1814033.5</v>
      </c>
      <c r="D26" s="9">
        <v>172818.25</v>
      </c>
      <c r="E26" s="9">
        <v>1633033.5</v>
      </c>
      <c r="F26" s="9">
        <f t="shared" ca="1" si="0"/>
        <v>9.5267397211793501</v>
      </c>
      <c r="G26" s="6"/>
      <c r="H26" s="2"/>
      <c r="I26" s="2"/>
      <c r="J26" s="2"/>
      <c r="K26" s="2"/>
      <c r="L26" s="2"/>
      <c r="M26" s="2"/>
      <c r="N26" s="2"/>
    </row>
    <row r="27" spans="1:14" x14ac:dyDescent="0.25">
      <c r="A27" s="14" t="s">
        <v>42</v>
      </c>
      <c r="B27" s="14" t="s">
        <v>43</v>
      </c>
      <c r="C27" s="15">
        <v>70814137.930000007</v>
      </c>
      <c r="D27" s="15">
        <v>55335301.100000001</v>
      </c>
      <c r="E27" s="15">
        <v>15452144.43</v>
      </c>
      <c r="F27" s="15">
        <f t="shared" ca="1" si="0"/>
        <v>78.141600981853529</v>
      </c>
      <c r="G27" s="6"/>
      <c r="H27" s="2"/>
      <c r="I27" s="2"/>
      <c r="J27" s="2"/>
      <c r="K27" s="2"/>
      <c r="L27" s="2"/>
      <c r="M27" s="2"/>
      <c r="N27" s="2"/>
    </row>
    <row r="28" spans="1:14" outlineLevel="1" x14ac:dyDescent="0.25">
      <c r="A28" s="8" t="s">
        <v>44</v>
      </c>
      <c r="B28" s="8" t="s">
        <v>45</v>
      </c>
      <c r="C28" s="9">
        <v>10496344.02</v>
      </c>
      <c r="D28" s="9">
        <v>6790205.6200000001</v>
      </c>
      <c r="E28" s="9">
        <v>3706138.4</v>
      </c>
      <c r="F28" s="9">
        <f t="shared" ca="1" si="0"/>
        <v>64.691149671369104</v>
      </c>
      <c r="G28" s="6"/>
      <c r="H28" s="2"/>
      <c r="I28" s="2"/>
      <c r="J28" s="2"/>
      <c r="K28" s="2"/>
      <c r="L28" s="2"/>
      <c r="M28" s="2"/>
      <c r="N28" s="2"/>
    </row>
    <row r="29" spans="1:14" outlineLevel="1" x14ac:dyDescent="0.25">
      <c r="A29" s="8" t="s">
        <v>46</v>
      </c>
      <c r="B29" s="8" t="s">
        <v>47</v>
      </c>
      <c r="C29" s="9">
        <v>7346110.9100000001</v>
      </c>
      <c r="D29" s="9">
        <v>3812139.03</v>
      </c>
      <c r="E29" s="9">
        <v>3533971.88</v>
      </c>
      <c r="F29" s="9">
        <f t="shared" ca="1" si="0"/>
        <v>51.893295332781733</v>
      </c>
      <c r="G29" s="6"/>
      <c r="H29" s="2"/>
      <c r="I29" s="2"/>
      <c r="J29" s="2"/>
      <c r="K29" s="2"/>
      <c r="L29" s="2"/>
      <c r="M29" s="2"/>
      <c r="N29" s="2"/>
    </row>
    <row r="30" spans="1:14" outlineLevel="1" x14ac:dyDescent="0.25">
      <c r="A30" s="8" t="s">
        <v>48</v>
      </c>
      <c r="B30" s="8" t="s">
        <v>49</v>
      </c>
      <c r="C30" s="9">
        <v>9296790</v>
      </c>
      <c r="D30" s="9">
        <v>7647881.9699999997</v>
      </c>
      <c r="E30" s="9">
        <v>1622215.63</v>
      </c>
      <c r="F30" s="9">
        <f t="shared" ca="1" si="0"/>
        <v>82.263684239398756</v>
      </c>
      <c r="G30" s="6"/>
      <c r="H30" s="2"/>
      <c r="I30" s="2"/>
      <c r="J30" s="2"/>
      <c r="K30" s="2"/>
      <c r="L30" s="2"/>
      <c r="M30" s="2"/>
      <c r="N30" s="2"/>
    </row>
    <row r="31" spans="1:14" ht="25.5" outlineLevel="1" x14ac:dyDescent="0.25">
      <c r="A31" s="8" t="s">
        <v>50</v>
      </c>
      <c r="B31" s="8" t="s">
        <v>51</v>
      </c>
      <c r="C31" s="9">
        <v>43674893</v>
      </c>
      <c r="D31" s="9">
        <v>37085074.479999997</v>
      </c>
      <c r="E31" s="9">
        <v>6589818.5199999996</v>
      </c>
      <c r="F31" s="9">
        <f t="shared" ca="1" si="0"/>
        <v>84.911655032560688</v>
      </c>
      <c r="G31" s="6"/>
      <c r="H31" s="2"/>
      <c r="I31" s="2"/>
      <c r="J31" s="2"/>
      <c r="K31" s="2"/>
      <c r="L31" s="2"/>
      <c r="M31" s="2"/>
      <c r="N31" s="2"/>
    </row>
    <row r="32" spans="1:14" x14ac:dyDescent="0.25">
      <c r="A32" s="14" t="s">
        <v>52</v>
      </c>
      <c r="B32" s="14" t="s">
        <v>53</v>
      </c>
      <c r="C32" s="15">
        <v>169999</v>
      </c>
      <c r="D32" s="15">
        <v>99999</v>
      </c>
      <c r="E32" s="15">
        <v>70000</v>
      </c>
      <c r="F32" s="15">
        <f t="shared" ca="1" si="0"/>
        <v>58.823287195807033</v>
      </c>
      <c r="G32" s="6"/>
      <c r="H32" s="2"/>
      <c r="I32" s="2"/>
      <c r="J32" s="2"/>
      <c r="K32" s="2"/>
      <c r="L32" s="2"/>
      <c r="M32" s="2"/>
      <c r="N32" s="2"/>
    </row>
    <row r="33" spans="1:14" ht="25.5" outlineLevel="1" x14ac:dyDescent="0.25">
      <c r="A33" s="8" t="s">
        <v>54</v>
      </c>
      <c r="B33" s="8" t="s">
        <v>55</v>
      </c>
      <c r="C33" s="9">
        <v>169999</v>
      </c>
      <c r="D33" s="9">
        <v>99999</v>
      </c>
      <c r="E33" s="9">
        <v>70000</v>
      </c>
      <c r="F33" s="9">
        <f t="shared" ca="1" si="0"/>
        <v>58.823287195807033</v>
      </c>
      <c r="G33" s="6"/>
      <c r="H33" s="2"/>
      <c r="I33" s="2"/>
      <c r="J33" s="2"/>
      <c r="K33" s="2"/>
      <c r="L33" s="2"/>
      <c r="M33" s="2"/>
      <c r="N33" s="2"/>
    </row>
    <row r="34" spans="1:14" x14ac:dyDescent="0.25">
      <c r="A34" s="14" t="s">
        <v>56</v>
      </c>
      <c r="B34" s="14" t="s">
        <v>57</v>
      </c>
      <c r="C34" s="15">
        <v>206258462.53999999</v>
      </c>
      <c r="D34" s="15">
        <v>162788452.16</v>
      </c>
      <c r="E34" s="15">
        <v>42923224.07</v>
      </c>
      <c r="F34" s="15">
        <f t="shared" ca="1" si="0"/>
        <v>78.924496069309257</v>
      </c>
      <c r="G34" s="6"/>
      <c r="H34" s="2"/>
      <c r="I34" s="2"/>
      <c r="J34" s="2"/>
      <c r="K34" s="2"/>
      <c r="L34" s="2"/>
      <c r="M34" s="2"/>
      <c r="N34" s="2"/>
    </row>
    <row r="35" spans="1:14" outlineLevel="1" x14ac:dyDescent="0.25">
      <c r="A35" s="8" t="s">
        <v>58</v>
      </c>
      <c r="B35" s="8" t="s">
        <v>59</v>
      </c>
      <c r="C35" s="9">
        <v>79364985.370000005</v>
      </c>
      <c r="D35" s="9">
        <v>63372720.899999999</v>
      </c>
      <c r="E35" s="9">
        <v>15992264.470000001</v>
      </c>
      <c r="F35" s="9">
        <f t="shared" ca="1" si="0"/>
        <v>79.849722903061121</v>
      </c>
      <c r="G35" s="6"/>
      <c r="H35" s="2"/>
      <c r="I35" s="2"/>
      <c r="J35" s="2"/>
      <c r="K35" s="2"/>
      <c r="L35" s="2"/>
      <c r="M35" s="2"/>
      <c r="N35" s="2"/>
    </row>
    <row r="36" spans="1:14" outlineLevel="1" x14ac:dyDescent="0.25">
      <c r="A36" s="8" t="s">
        <v>60</v>
      </c>
      <c r="B36" s="8" t="s">
        <v>61</v>
      </c>
      <c r="C36" s="9">
        <v>83490226.870000005</v>
      </c>
      <c r="D36" s="9">
        <v>65317984.619999997</v>
      </c>
      <c r="E36" s="9">
        <v>18172242.25</v>
      </c>
      <c r="F36" s="9">
        <f t="shared" ca="1" si="0"/>
        <v>78.234288094227566</v>
      </c>
      <c r="G36" s="6"/>
      <c r="H36" s="2"/>
      <c r="I36" s="2"/>
      <c r="J36" s="2"/>
      <c r="K36" s="2"/>
      <c r="L36" s="2"/>
      <c r="M36" s="2"/>
      <c r="N36" s="2"/>
    </row>
    <row r="37" spans="1:14" outlineLevel="1" x14ac:dyDescent="0.25">
      <c r="A37" s="8" t="s">
        <v>62</v>
      </c>
      <c r="B37" s="8" t="s">
        <v>63</v>
      </c>
      <c r="C37" s="9">
        <v>24898534.09</v>
      </c>
      <c r="D37" s="9">
        <v>21857654.329999998</v>
      </c>
      <c r="E37" s="9">
        <v>3040879.76</v>
      </c>
      <c r="F37" s="9">
        <f t="shared" ca="1" si="0"/>
        <v>87.786912478428562</v>
      </c>
      <c r="G37" s="6"/>
      <c r="H37" s="2"/>
      <c r="I37" s="2"/>
      <c r="J37" s="2"/>
      <c r="K37" s="2"/>
      <c r="L37" s="2"/>
      <c r="M37" s="2"/>
      <c r="N37" s="2"/>
    </row>
    <row r="38" spans="1:14" outlineLevel="1" x14ac:dyDescent="0.25">
      <c r="A38" s="8" t="s">
        <v>64</v>
      </c>
      <c r="B38" s="8" t="s">
        <v>65</v>
      </c>
      <c r="C38" s="9">
        <v>1074462.1000000001</v>
      </c>
      <c r="D38" s="9">
        <v>971579.97</v>
      </c>
      <c r="E38" s="9">
        <v>92669.07</v>
      </c>
      <c r="F38" s="9">
        <f t="shared" ca="1" si="0"/>
        <v>90.424778128516579</v>
      </c>
      <c r="G38" s="6"/>
      <c r="H38" s="2"/>
      <c r="I38" s="2"/>
      <c r="J38" s="2"/>
      <c r="K38" s="2"/>
      <c r="L38" s="2"/>
      <c r="M38" s="2"/>
      <c r="N38" s="2"/>
    </row>
    <row r="39" spans="1:14" outlineLevel="1" x14ac:dyDescent="0.25">
      <c r="A39" s="8" t="s">
        <v>66</v>
      </c>
      <c r="B39" s="8" t="s">
        <v>67</v>
      </c>
      <c r="C39" s="9">
        <v>17430254.109999999</v>
      </c>
      <c r="D39" s="9">
        <v>11268512.34</v>
      </c>
      <c r="E39" s="9">
        <v>5625168.5199999996</v>
      </c>
      <c r="F39" s="9">
        <f t="shared" ca="1" si="0"/>
        <v>64.649156970896286</v>
      </c>
      <c r="G39" s="6"/>
      <c r="H39" s="2"/>
      <c r="I39" s="2"/>
      <c r="J39" s="2"/>
      <c r="K39" s="2"/>
      <c r="L39" s="2"/>
      <c r="M39" s="2"/>
      <c r="N39" s="2"/>
    </row>
    <row r="40" spans="1:14" x14ac:dyDescent="0.25">
      <c r="A40" s="14" t="s">
        <v>68</v>
      </c>
      <c r="B40" s="14" t="s">
        <v>69</v>
      </c>
      <c r="C40" s="15">
        <v>8706909.5500000007</v>
      </c>
      <c r="D40" s="15">
        <v>7015767.46</v>
      </c>
      <c r="E40" s="15">
        <v>1691142.09</v>
      </c>
      <c r="F40" s="15">
        <f t="shared" ca="1" si="0"/>
        <v>80.57701093265635</v>
      </c>
      <c r="G40" s="6"/>
      <c r="H40" s="2"/>
      <c r="I40" s="2"/>
      <c r="J40" s="2"/>
      <c r="K40" s="2"/>
      <c r="L40" s="2"/>
      <c r="M40" s="2"/>
      <c r="N40" s="2"/>
    </row>
    <row r="41" spans="1:14" outlineLevel="1" x14ac:dyDescent="0.25">
      <c r="A41" s="8" t="s">
        <v>70</v>
      </c>
      <c r="B41" s="8" t="s">
        <v>71</v>
      </c>
      <c r="C41" s="9">
        <v>8706909.5500000007</v>
      </c>
      <c r="D41" s="9">
        <v>7015767.46</v>
      </c>
      <c r="E41" s="9">
        <v>1691142.09</v>
      </c>
      <c r="F41" s="9">
        <f t="shared" ca="1" si="0"/>
        <v>80.57701093265635</v>
      </c>
      <c r="G41" s="6"/>
      <c r="H41" s="2"/>
      <c r="I41" s="2"/>
      <c r="J41" s="2"/>
      <c r="K41" s="2"/>
      <c r="L41" s="2"/>
      <c r="M41" s="2"/>
      <c r="N41" s="2"/>
    </row>
    <row r="42" spans="1:14" x14ac:dyDescent="0.25">
      <c r="A42" s="14" t="s">
        <v>72</v>
      </c>
      <c r="B42" s="14" t="s">
        <v>73</v>
      </c>
      <c r="C42" s="15">
        <v>20586366.879999999</v>
      </c>
      <c r="D42" s="15">
        <v>13821144.369999999</v>
      </c>
      <c r="E42" s="15">
        <v>6737102.9699999997</v>
      </c>
      <c r="F42" s="15">
        <f t="shared" ca="1" si="0"/>
        <v>67.137365473785835</v>
      </c>
      <c r="G42" s="6"/>
      <c r="H42" s="2"/>
      <c r="I42" s="2"/>
      <c r="J42" s="2"/>
      <c r="K42" s="2"/>
      <c r="L42" s="2"/>
      <c r="M42" s="2"/>
      <c r="N42" s="2"/>
    </row>
    <row r="43" spans="1:14" outlineLevel="1" x14ac:dyDescent="0.25">
      <c r="A43" s="8" t="s">
        <v>74</v>
      </c>
      <c r="B43" s="8" t="s">
        <v>75</v>
      </c>
      <c r="C43" s="9">
        <v>112166.88</v>
      </c>
      <c r="D43" s="9">
        <v>84047.34</v>
      </c>
      <c r="E43" s="9">
        <v>0</v>
      </c>
      <c r="F43" s="9">
        <f t="shared" ca="1" si="0"/>
        <v>74.930621231507914</v>
      </c>
      <c r="G43" s="6"/>
      <c r="H43" s="2"/>
      <c r="I43" s="2"/>
      <c r="J43" s="2"/>
      <c r="K43" s="2"/>
      <c r="L43" s="2"/>
      <c r="M43" s="2"/>
      <c r="N43" s="2"/>
    </row>
    <row r="44" spans="1:14" outlineLevel="1" x14ac:dyDescent="0.25">
      <c r="A44" s="8" t="s">
        <v>76</v>
      </c>
      <c r="B44" s="8" t="s">
        <v>77</v>
      </c>
      <c r="C44" s="9">
        <v>12381700</v>
      </c>
      <c r="D44" s="9">
        <v>8020813.0499999998</v>
      </c>
      <c r="E44" s="9">
        <v>4360886.95</v>
      </c>
      <c r="F44" s="9">
        <f t="shared" ca="1" si="0"/>
        <v>64.779578329308578</v>
      </c>
      <c r="G44" s="6"/>
      <c r="H44" s="2"/>
      <c r="I44" s="2"/>
      <c r="J44" s="2"/>
      <c r="K44" s="2"/>
      <c r="L44" s="2"/>
      <c r="M44" s="2"/>
      <c r="N44" s="2"/>
    </row>
    <row r="45" spans="1:14" outlineLevel="1" x14ac:dyDescent="0.25">
      <c r="A45" s="8" t="s">
        <v>78</v>
      </c>
      <c r="B45" s="8" t="s">
        <v>79</v>
      </c>
      <c r="C45" s="9">
        <v>8092500</v>
      </c>
      <c r="D45" s="9">
        <v>5716283.9800000004</v>
      </c>
      <c r="E45" s="9">
        <v>2376216.02</v>
      </c>
      <c r="F45" s="9">
        <f t="shared" ca="1" si="0"/>
        <v>70.636811615693546</v>
      </c>
      <c r="G45" s="6"/>
      <c r="H45" s="2"/>
      <c r="I45" s="2"/>
      <c r="J45" s="2"/>
      <c r="K45" s="2"/>
      <c r="L45" s="2"/>
      <c r="M45" s="2"/>
      <c r="N45" s="2"/>
    </row>
    <row r="46" spans="1:14" x14ac:dyDescent="0.25">
      <c r="A46" s="14" t="s">
        <v>80</v>
      </c>
      <c r="B46" s="14" t="s">
        <v>81</v>
      </c>
      <c r="C46" s="15">
        <v>33229116.170000002</v>
      </c>
      <c r="D46" s="15">
        <v>26540359.32</v>
      </c>
      <c r="E46" s="15">
        <v>6683536.8499999996</v>
      </c>
      <c r="F46" s="15">
        <f t="shared" ca="1" si="0"/>
        <v>79.870795191240262</v>
      </c>
      <c r="G46" s="6"/>
      <c r="H46" s="2"/>
      <c r="I46" s="2"/>
      <c r="J46" s="2"/>
      <c r="K46" s="2"/>
      <c r="L46" s="2"/>
      <c r="M46" s="2"/>
      <c r="N46" s="2"/>
    </row>
    <row r="47" spans="1:14" outlineLevel="1" x14ac:dyDescent="0.25">
      <c r="A47" s="8" t="s">
        <v>82</v>
      </c>
      <c r="B47" s="8" t="s">
        <v>83</v>
      </c>
      <c r="C47" s="9">
        <v>167000</v>
      </c>
      <c r="D47" s="9">
        <v>125380</v>
      </c>
      <c r="E47" s="9">
        <v>36400</v>
      </c>
      <c r="F47" s="9">
        <f t="shared" ca="1" si="0"/>
        <v>75.077844311377248</v>
      </c>
      <c r="G47" s="6"/>
      <c r="H47" s="2"/>
      <c r="I47" s="2"/>
      <c r="J47" s="2"/>
      <c r="K47" s="2"/>
      <c r="L47" s="2"/>
      <c r="M47" s="2"/>
      <c r="N47" s="2"/>
    </row>
    <row r="48" spans="1:14" outlineLevel="1" x14ac:dyDescent="0.25">
      <c r="A48" s="8" t="s">
        <v>84</v>
      </c>
      <c r="B48" s="8" t="s">
        <v>85</v>
      </c>
      <c r="C48" s="9">
        <v>33062116.170000002</v>
      </c>
      <c r="D48" s="9">
        <v>26414979.32</v>
      </c>
      <c r="E48" s="9">
        <v>6647136.8499999996</v>
      </c>
      <c r="F48" s="9">
        <f t="shared" ca="1" si="0"/>
        <v>79.895004857458275</v>
      </c>
      <c r="G48" s="6"/>
      <c r="H48" s="2"/>
      <c r="I48" s="2"/>
      <c r="J48" s="2"/>
      <c r="K48" s="2"/>
      <c r="L48" s="2"/>
      <c r="M48" s="2"/>
      <c r="N48" s="2"/>
    </row>
    <row r="49" spans="1:14" x14ac:dyDescent="0.25">
      <c r="A49" s="14" t="s">
        <v>86</v>
      </c>
      <c r="B49" s="14" t="s">
        <v>87</v>
      </c>
      <c r="C49" s="15">
        <v>5002586.8499999996</v>
      </c>
      <c r="D49" s="15">
        <v>3393848.84</v>
      </c>
      <c r="E49" s="15">
        <v>1608738.01</v>
      </c>
      <c r="F49" s="15">
        <f t="shared" ca="1" si="0"/>
        <v>67.841877447864803</v>
      </c>
      <c r="G49" s="6"/>
      <c r="H49" s="2"/>
      <c r="I49" s="2"/>
      <c r="J49" s="2"/>
      <c r="K49" s="2"/>
      <c r="L49" s="2"/>
      <c r="M49" s="2"/>
      <c r="N49" s="2"/>
    </row>
    <row r="50" spans="1:14" outlineLevel="1" x14ac:dyDescent="0.25">
      <c r="A50" s="8" t="s">
        <v>88</v>
      </c>
      <c r="B50" s="8" t="s">
        <v>89</v>
      </c>
      <c r="C50" s="9">
        <v>5002586.8499999996</v>
      </c>
      <c r="D50" s="9">
        <v>3393848.84</v>
      </c>
      <c r="E50" s="9">
        <v>1608738.01</v>
      </c>
      <c r="F50" s="9">
        <f t="shared" ca="1" si="0"/>
        <v>67.841877447864803</v>
      </c>
      <c r="G50" s="6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0" t="s">
        <v>90</v>
      </c>
      <c r="B51" s="10"/>
      <c r="C51" s="11">
        <v>442201734.62</v>
      </c>
      <c r="D51" s="11">
        <v>335573073.89999998</v>
      </c>
      <c r="E51" s="11">
        <v>103374020.17</v>
      </c>
      <c r="F51" s="11">
        <f t="shared" ca="1" si="0"/>
        <v>75.886874163524055</v>
      </c>
      <c r="G51" s="6"/>
      <c r="H51" s="2"/>
      <c r="I51" s="2"/>
      <c r="J51" s="2"/>
      <c r="K51" s="2"/>
      <c r="L51" s="2"/>
      <c r="M51" s="2"/>
    </row>
    <row r="52" spans="1:14" ht="12.75" customHeight="1" x14ac:dyDescent="0.25">
      <c r="A52" s="12"/>
      <c r="B52" s="12"/>
      <c r="C52" s="12"/>
      <c r="D52" s="12"/>
      <c r="E52" s="12"/>
      <c r="F52" s="12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28"/>
      <c r="B53" s="28"/>
      <c r="C53" s="29"/>
      <c r="H53" s="13"/>
      <c r="I53" s="2"/>
      <c r="J53" s="2"/>
      <c r="K53" s="2"/>
      <c r="L53" s="2"/>
      <c r="M53" s="2"/>
    </row>
  </sheetData>
  <autoFilter ref="A8:N51"/>
  <mergeCells count="12">
    <mergeCell ref="F6:F7"/>
    <mergeCell ref="A53:C53"/>
    <mergeCell ref="A6:A7"/>
    <mergeCell ref="B6:B7"/>
    <mergeCell ref="C6:C7"/>
    <mergeCell ref="D6:D7"/>
    <mergeCell ref="E6:E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Name&gt;Анализ исполнения местного бюджета ЗАТО Видяево за ___ квартал 2017 года по разделам_подразделам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8 - 31.07.2018&#10;&lt;/Note&gt;&#10;  &lt;SilentMode&gt;false&lt;/SilentMode&gt;&#10;  &lt;DateInfo&gt;&#10;    &lt;string&gt;01.01.2018&lt;/string&gt;&#10;    &lt;string&gt;31.07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27365B19-3B05-4623-B187-5D437B8B7F9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2018-09-17T14:40:40Z</dcterms:created>
  <dcterms:modified xsi:type="dcterms:W3CDTF">2018-10-18T12:43:39Z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по разделам_подразделам</vt:lpwstr>
  </property>
  <property fmtid="{D5CDD505-2E9C-101B-9397-08002B2CF9AE}" pid="3" name="Версия клиента">
    <vt:lpwstr>18.3.14.9141</vt:lpwstr>
  </property>
  <property fmtid="{D5CDD505-2E9C-101B-9397-08002B2CF9AE}" pid="4" name="Версия базы">
    <vt:lpwstr>18.3.3264.13103201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