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o-ns\FINOTDEL\Калинин\На сайт!!!\2017\"/>
    </mc:Choice>
  </mc:AlternateContent>
  <bookViews>
    <workbookView xWindow="0" yWindow="0" windowWidth="19200" windowHeight="11520"/>
  </bookViews>
  <sheets>
    <sheet name="Документ" sheetId="1" r:id="rId1"/>
  </sheets>
  <definedNames>
    <definedName name="_xlnm._FilterDatabase" localSheetId="0" hidden="1">Документ!$A$5:$N$165</definedName>
    <definedName name="_xlnm.Print_Titles" localSheetId="0">Документ!$3:$5</definedName>
  </definedNames>
  <calcPr calcId="152511"/>
</workbook>
</file>

<file path=xl/calcChain.xml><?xml version="1.0" encoding="utf-8"?>
<calcChain xmlns="http://schemas.openxmlformats.org/spreadsheetml/2006/main">
  <c r="F37" i="1" l="1"/>
  <c r="F27" i="1"/>
  <c r="F72" i="1"/>
  <c r="F145" i="1"/>
  <c r="F28" i="1"/>
  <c r="F30" i="1"/>
  <c r="F153" i="1"/>
  <c r="F40" i="1"/>
  <c r="F38" i="1"/>
  <c r="F24" i="1"/>
  <c r="F21" i="1"/>
  <c r="F162" i="1"/>
  <c r="F83" i="1"/>
  <c r="F129" i="1"/>
  <c r="F163" i="1"/>
  <c r="F14" i="1"/>
  <c r="F73" i="1"/>
  <c r="F86" i="1"/>
  <c r="F87" i="1"/>
  <c r="F12" i="1"/>
  <c r="F95" i="1"/>
  <c r="F49" i="1"/>
  <c r="F62" i="1"/>
  <c r="F57" i="1"/>
  <c r="F70" i="1"/>
  <c r="F56" i="1"/>
  <c r="F80" i="1"/>
  <c r="F66" i="1"/>
  <c r="F48" i="1"/>
  <c r="F33" i="1"/>
  <c r="F19" i="1"/>
  <c r="F92" i="1"/>
  <c r="F41" i="1"/>
  <c r="F31" i="1"/>
  <c r="F11" i="1"/>
  <c r="F71" i="1"/>
  <c r="F107" i="1"/>
  <c r="F157" i="1"/>
  <c r="F131" i="1"/>
  <c r="F6" i="1"/>
  <c r="F132" i="1"/>
  <c r="F114" i="1"/>
  <c r="F45" i="1"/>
  <c r="F81" i="1"/>
  <c r="F91" i="1"/>
  <c r="F77" i="1"/>
  <c r="F89" i="1"/>
  <c r="F103" i="1"/>
  <c r="F159" i="1"/>
  <c r="F90" i="1"/>
  <c r="F116" i="1"/>
  <c r="F98" i="1"/>
  <c r="F156" i="1"/>
  <c r="F65" i="1"/>
  <c r="F67" i="1"/>
  <c r="F111" i="1"/>
  <c r="F9" i="1"/>
  <c r="F22" i="1"/>
  <c r="F133" i="1"/>
  <c r="F75" i="1"/>
  <c r="F108" i="1"/>
  <c r="F76" i="1"/>
  <c r="F140" i="1"/>
  <c r="F84" i="1"/>
  <c r="F59" i="1"/>
  <c r="F117" i="1"/>
  <c r="F147" i="1"/>
  <c r="F88" i="1"/>
  <c r="F106" i="1"/>
  <c r="F128" i="1"/>
  <c r="F110" i="1"/>
  <c r="F138" i="1"/>
  <c r="F136" i="1"/>
  <c r="F118" i="1"/>
  <c r="F109" i="1"/>
  <c r="F29" i="1"/>
  <c r="F42" i="1"/>
  <c r="F119" i="1"/>
  <c r="F8" i="1"/>
  <c r="F124" i="1"/>
  <c r="F165" i="1"/>
  <c r="F60" i="1"/>
  <c r="F50" i="1"/>
  <c r="F135" i="1"/>
  <c r="F17" i="1"/>
  <c r="F158" i="1"/>
  <c r="F155" i="1"/>
  <c r="F25" i="1"/>
  <c r="F7" i="1"/>
  <c r="F20" i="1"/>
  <c r="F149" i="1"/>
  <c r="F36" i="1"/>
  <c r="F34" i="1"/>
  <c r="F63" i="1"/>
  <c r="F160" i="1"/>
  <c r="F142" i="1"/>
  <c r="F26" i="1"/>
  <c r="F16" i="1"/>
  <c r="F35" i="1"/>
  <c r="F164" i="1"/>
  <c r="F146" i="1"/>
  <c r="F154" i="1"/>
  <c r="F139" i="1"/>
  <c r="F39" i="1"/>
  <c r="F151" i="1"/>
  <c r="F125" i="1"/>
  <c r="F53" i="1"/>
  <c r="F51" i="1"/>
  <c r="F47" i="1"/>
  <c r="F161" i="1"/>
  <c r="F52" i="1"/>
  <c r="F46" i="1"/>
  <c r="F23" i="1"/>
  <c r="F64" i="1"/>
  <c r="F54" i="1"/>
  <c r="F68" i="1"/>
  <c r="F104" i="1"/>
  <c r="F69" i="1"/>
  <c r="F144" i="1"/>
  <c r="F152" i="1"/>
  <c r="F101" i="1"/>
  <c r="F123" i="1"/>
  <c r="F32" i="1"/>
  <c r="F58" i="1"/>
  <c r="F112" i="1"/>
  <c r="F94" i="1"/>
  <c r="F74" i="1"/>
  <c r="F120" i="1"/>
  <c r="F99" i="1"/>
  <c r="F78" i="1"/>
  <c r="F100" i="1"/>
  <c r="F121" i="1"/>
  <c r="F130" i="1"/>
  <c r="F141" i="1"/>
  <c r="F122" i="1"/>
  <c r="F55" i="1"/>
  <c r="F102" i="1"/>
  <c r="F143" i="1"/>
  <c r="F137" i="1"/>
  <c r="F18" i="1"/>
  <c r="F134" i="1"/>
  <c r="F93" i="1"/>
  <c r="F105" i="1"/>
  <c r="F150" i="1"/>
  <c r="F61" i="1"/>
  <c r="F10" i="1"/>
  <c r="F79" i="1"/>
  <c r="F113" i="1"/>
  <c r="F15" i="1"/>
  <c r="F97" i="1"/>
  <c r="F127" i="1"/>
  <c r="F82" i="1"/>
  <c r="F85" i="1"/>
  <c r="F96" i="1"/>
  <c r="F13" i="1"/>
  <c r="F126" i="1"/>
  <c r="F148" i="1"/>
  <c r="F115" i="1"/>
  <c r="F44" i="1"/>
  <c r="F43" i="1"/>
</calcChain>
</file>

<file path=xl/sharedStrings.xml><?xml version="1.0" encoding="utf-8"?>
<sst xmlns="http://schemas.openxmlformats.org/spreadsheetml/2006/main" count="327" uniqueCount="276">
  <si>
    <t>(рублей)</t>
  </si>
  <si>
    <t>Код по бюджетной классификации</t>
  </si>
  <si>
    <t>Наименование программы, подпрограммы</t>
  </si>
  <si>
    <t>Утверждено</t>
  </si>
  <si>
    <t>Процент исполнения</t>
  </si>
  <si>
    <t>7000000000</t>
  </si>
  <si>
    <t>Муниципальная программа "Развитие образования ЗАТО Видяево"</t>
  </si>
  <si>
    <t>7010000000</t>
  </si>
  <si>
    <t xml:space="preserve">  Подпрограмма 1 "Модернизация образования ЗАТО Видяево"</t>
  </si>
  <si>
    <t>7020000000</t>
  </si>
  <si>
    <t xml:space="preserve">  Подпрограмма 2 "Молодежная политика ЗАТО Видяево"</t>
  </si>
  <si>
    <t>7030000000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</si>
  <si>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</si>
  <si>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7100000000</t>
  </si>
  <si>
    <t>Муниципальная программа "Социальная поддержка граждан"</t>
  </si>
  <si>
    <t>7110000000</t>
  </si>
  <si>
    <t xml:space="preserve">  Подпрограмма 1 "Дополнительные меры социальной поддержки отдельных категорий граждан ЗАТО Видяево"</t>
  </si>
  <si>
    <t>7120000000</t>
  </si>
  <si>
    <t xml:space="preserve">  Подпрограмма 2 "Обеспечение выполнения государственных полномочий по опеке и попечительству на территории ЗАТО Видяево"</t>
  </si>
  <si>
    <t>7200000000</t>
  </si>
  <si>
    <t>Муниципальная программа "Формирование комфортной городской среды на территории ЗАТО Видяево"</t>
  </si>
  <si>
    <t>7210000000</t>
  </si>
  <si>
    <t xml:space="preserve">  Подпрограмма 1 "Формирование комфортной городской среды на территории ЗАТО Видяево"</t>
  </si>
  <si>
    <t>7300000000</t>
  </si>
  <si>
    <t>Муниципальная программа "Развитие физической культуры и спорта ЗАТО Видяево"</t>
  </si>
  <si>
    <t>7310000000</t>
  </si>
  <si>
    <t xml:space="preserve">  Подпрограмма 1 "Развитие физической культуры и спорта в ЗАТО Видяево"</t>
  </si>
  <si>
    <t>7400000000</t>
  </si>
  <si>
    <t>Муниципальная программа "Развитие культуры и сохранение культурного наследия в ЗАТО Видяево"</t>
  </si>
  <si>
    <t>7410000000</t>
  </si>
  <si>
    <t xml:space="preserve">  Подпрограмма 1 "Развитие культуры и сохранение культурного наследия в ЗАТО Видяево"</t>
  </si>
  <si>
    <t>7500000000</t>
  </si>
  <si>
    <t>Муниципальная программа "Обеспечение комфортной среды проживания населения муниципального образования ЗАТО Видяево"</t>
  </si>
  <si>
    <t>7510000000</t>
  </si>
  <si>
    <t xml:space="preserve">  Подпрограмма 1 "Развитие жилищно-коммунального комплекса ЗАТО Видяево"</t>
  </si>
  <si>
    <t>7520000000</t>
  </si>
  <si>
    <t xml:space="preserve">  Подпрограмма 2 "Благоустройство территории ЗАТО Видяево"</t>
  </si>
  <si>
    <t>7530000000</t>
  </si>
  <si>
    <t xml:space="preserve">  Подпрограмма 3 "Капитальный и текущий ремонт объектов муниципальной собственности ЗАТО Видяево"</t>
  </si>
  <si>
    <t>7540000000</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</si>
  <si>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</si>
  <si>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7600000000</t>
  </si>
  <si>
    <t>Муниципальная программа "Обеспечение общественного порядка и безопасности населения муниципального образования ЗАТО Видяево"</t>
  </si>
  <si>
    <t>7610000000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</si>
  <si>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</si>
  <si>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7630000000</t>
  </si>
  <si>
    <t xml:space="preserve">  Подпрограмма 3 "Профилактика правонарушений и обеспечение общественной безопасности в ЗАТО Видяево"</t>
  </si>
  <si>
    <t>7700000000</t>
  </si>
  <si>
    <t>Муниципальная программа "Охрана окружающей среды ЗАТО Видяево"</t>
  </si>
  <si>
    <t>7710000000</t>
  </si>
  <si>
    <t xml:space="preserve">  Подпрограмма 1 "Охрана окружающей среды ЗАТО Видяево"</t>
  </si>
  <si>
    <t>7800000000</t>
  </si>
  <si>
    <t>Муниципальная программа "Развитие транспортной системы ЗАТО Видяево"</t>
  </si>
  <si>
    <t>7810000000</t>
  </si>
  <si>
    <t xml:space="preserve">  Подпрограмма 1 "Развитие транспортной инфраструктуры ЗАТО Видяево"</t>
  </si>
  <si>
    <t>7820000000</t>
  </si>
  <si>
    <t xml:space="preserve">  Подпрограмма 2 "Повышение безопасности дорожного движения и снижение дорожно-транспортного травматизма в ЗАТО Видяево"</t>
  </si>
  <si>
    <t>7900000000</t>
  </si>
  <si>
    <t>Муниципальная программа "Энергоэффективность и развитие энергетики в ЗАТО Видяево"</t>
  </si>
  <si>
    <t>7910000000</t>
  </si>
  <si>
    <t xml:space="preserve">  Подпрограмма 1 "Энергосбережение и повышение энергетической эффективности в муниципальном образовании ЗАТО Видяево"</t>
  </si>
  <si>
    <t>7920000000</t>
  </si>
  <si>
    <t xml:space="preserve">  Подпрограмма 2 "Подготовка объектов и систем жизнеобеспечения на территории ЗАТО Видяево к работе в осенне-зимний период"</t>
  </si>
  <si>
    <t>8000000000</t>
  </si>
  <si>
    <t>Муниципальная программа "Развитие малого и среднего предпринимательства в ЗАТО Видяево"</t>
  </si>
  <si>
    <t>8010000000</t>
  </si>
  <si>
    <t xml:space="preserve">  Подпрограмма 1 "Развитие малого и среднего предпринимательства в ЗАТО Видяево"</t>
  </si>
  <si>
    <t>8100000000</t>
  </si>
  <si>
    <t>Муниципальная программа "Информационное общество ЗАТО Видяево"</t>
  </si>
  <si>
    <t>8110000000</t>
  </si>
  <si>
    <t xml:space="preserve">  Подпрограмма 1 "Информирование населения о деятельности органов местного самоуправления ЗАТО Видяево"</t>
  </si>
  <si>
    <t>8120000000</t>
  </si>
  <si>
    <t xml:space="preserve">  Подпрограмма 2 "Развитие информационного общества в ЗАТО Видяево"</t>
  </si>
  <si>
    <t>8200000000</t>
  </si>
  <si>
    <t>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</si>
  <si>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8210000000</t>
  </si>
  <si>
    <t xml:space="preserve">  Подпрограмма 1 "Повышение эффективности бюджетных расходов в ЗАТО Видяево"</t>
  </si>
  <si>
    <t>8220000000</t>
  </si>
  <si>
    <t xml:space="preserve">  Ведомственная целевая программа "Обеспечение качественного и эффективного управления бюджетными средствами ЗАТО Видяево"</t>
  </si>
  <si>
    <t>8300000000</t>
  </si>
  <si>
    <t>Муниципальная программа "Эффективное муниципальное управление в ЗАТО Видяево"</t>
  </si>
  <si>
    <t>8310000000</t>
  </si>
  <si>
    <t xml:space="preserve">  Подпрограмма 1 "Развитие земельно-имущественных отношений на территории ЗАТО Видяево"</t>
  </si>
  <si>
    <t>8320000000</t>
  </si>
  <si>
    <t xml:space="preserve">  Подпрограмма 2 "Развитие муниципальной службы в городском округе ЗАТО Видяево"</t>
  </si>
  <si>
    <t>8330000000</t>
  </si>
  <si>
    <t xml:space="preserve">  Ведомственная целевая программа "Обеспечение деятельности Администрации ЗАТО Видяево"</t>
  </si>
  <si>
    <t>8340000000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</si>
  <si>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</si>
  <si>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9900000000</t>
  </si>
  <si>
    <t>Непрограммная часть</t>
  </si>
  <si>
    <t>9910000000</t>
  </si>
  <si>
    <t xml:space="preserve">  Непрограммная часть Совета депутатов ЗАТО Видяево</t>
  </si>
  <si>
    <t>Итого</t>
  </si>
  <si>
    <t>Отклонение от плана</t>
  </si>
  <si>
    <t>7010100050</t>
  </si>
  <si>
    <t>7010122120</t>
  </si>
  <si>
    <t>7010123060</t>
  </si>
  <si>
    <t>7010171100</t>
  </si>
  <si>
    <t>7010175310</t>
  </si>
  <si>
    <t>7010175360</t>
  </si>
  <si>
    <t>7010175370</t>
  </si>
  <si>
    <t>7010175380</t>
  </si>
  <si>
    <t>70101S1100</t>
  </si>
  <si>
    <t>7010220120</t>
  </si>
  <si>
    <t>7010329990</t>
  </si>
  <si>
    <t>7010371040</t>
  </si>
  <si>
    <t>7010375320</t>
  </si>
  <si>
    <t>70103S1040</t>
  </si>
  <si>
    <t>7010420220</t>
  </si>
  <si>
    <t>7020120110</t>
  </si>
  <si>
    <t>7020220110</t>
  </si>
  <si>
    <t>7020320110</t>
  </si>
  <si>
    <t>7020420140</t>
  </si>
  <si>
    <t>7020471070</t>
  </si>
  <si>
    <t>70204S1070</t>
  </si>
  <si>
    <t>7020529990</t>
  </si>
  <si>
    <t>7030100050</t>
  </si>
  <si>
    <t>7110113020</t>
  </si>
  <si>
    <t>7110120150</t>
  </si>
  <si>
    <t>7110120170</t>
  </si>
  <si>
    <t>7110129990</t>
  </si>
  <si>
    <t>7110175100</t>
  </si>
  <si>
    <t>7110175110</t>
  </si>
  <si>
    <t>7120120150</t>
  </si>
  <si>
    <t>7120120170</t>
  </si>
  <si>
    <t>7120175200</t>
  </si>
  <si>
    <t>7120175210</t>
  </si>
  <si>
    <t>7120175340</t>
  </si>
  <si>
    <t>72101L5550</t>
  </si>
  <si>
    <t>72101R5550</t>
  </si>
  <si>
    <t>7310100050</t>
  </si>
  <si>
    <t>7310122120</t>
  </si>
  <si>
    <t>7310123060</t>
  </si>
  <si>
    <t>7310220160</t>
  </si>
  <si>
    <t>7310320160</t>
  </si>
  <si>
    <t>7410100050</t>
  </si>
  <si>
    <t>7410122120</t>
  </si>
  <si>
    <t>7410123060</t>
  </si>
  <si>
    <t>7410171100</t>
  </si>
  <si>
    <t>74101L5190</t>
  </si>
  <si>
    <t>74101R5190</t>
  </si>
  <si>
    <t>74101S1100</t>
  </si>
  <si>
    <t>7410220170</t>
  </si>
  <si>
    <t>7410220180</t>
  </si>
  <si>
    <t>7510120230</t>
  </si>
  <si>
    <t>7510129990</t>
  </si>
  <si>
    <t>7520120170</t>
  </si>
  <si>
    <t>7520120230</t>
  </si>
  <si>
    <t>7520129990</t>
  </si>
  <si>
    <t>7520175590</t>
  </si>
  <si>
    <t>7520175600</t>
  </si>
  <si>
    <t>7530120220</t>
  </si>
  <si>
    <t>7530129990</t>
  </si>
  <si>
    <t>7530170850</t>
  </si>
  <si>
    <t>75301S0850</t>
  </si>
  <si>
    <t>7540100050</t>
  </si>
  <si>
    <t>7540122120</t>
  </si>
  <si>
    <t>7540123060</t>
  </si>
  <si>
    <t>7610100050</t>
  </si>
  <si>
    <t>7610113060</t>
  </si>
  <si>
    <t>7610120010</t>
  </si>
  <si>
    <t>7610129990</t>
  </si>
  <si>
    <t>7630120230</t>
  </si>
  <si>
    <t>7710120190</t>
  </si>
  <si>
    <t>7810120230</t>
  </si>
  <si>
    <t>7820120200</t>
  </si>
  <si>
    <t>7910120210</t>
  </si>
  <si>
    <t>7920120210</t>
  </si>
  <si>
    <t>8010120170</t>
  </si>
  <si>
    <t>8010129990</t>
  </si>
  <si>
    <t>8010175510</t>
  </si>
  <si>
    <t>8110100050</t>
  </si>
  <si>
    <t>8110122120</t>
  </si>
  <si>
    <t>8110123060</t>
  </si>
  <si>
    <t>8120120100</t>
  </si>
  <si>
    <t>8120170570</t>
  </si>
  <si>
    <t>81201S0570</t>
  </si>
  <si>
    <t>8120200050</t>
  </si>
  <si>
    <t>8120223060</t>
  </si>
  <si>
    <t>8210129990</t>
  </si>
  <si>
    <t>8210220030</t>
  </si>
  <si>
    <t>8220106010</t>
  </si>
  <si>
    <t>8220106030</t>
  </si>
  <si>
    <t>8220113060</t>
  </si>
  <si>
    <t>8310129990</t>
  </si>
  <si>
    <t>8320129990</t>
  </si>
  <si>
    <t>8330101010</t>
  </si>
  <si>
    <t>8330104010</t>
  </si>
  <si>
    <t>8330106010</t>
  </si>
  <si>
    <t>8330108210</t>
  </si>
  <si>
    <t>8330113060</t>
  </si>
  <si>
    <t>8330120230</t>
  </si>
  <si>
    <t>8330129990</t>
  </si>
  <si>
    <t>8330151180</t>
  </si>
  <si>
    <t>8330159300</t>
  </si>
  <si>
    <t>8330175520</t>
  </si>
  <si>
    <t>8330175530</t>
  </si>
  <si>
    <t>8330175540</t>
  </si>
  <si>
    <t>8330175550</t>
  </si>
  <si>
    <t>8330175560</t>
  </si>
  <si>
    <t>8340100050</t>
  </si>
  <si>
    <t>8340122120</t>
  </si>
  <si>
    <t>8340123060</t>
  </si>
  <si>
    <t>9910002010</t>
  </si>
  <si>
    <t>9910003010</t>
  </si>
  <si>
    <t>9910006010</t>
  </si>
  <si>
    <t>9910006030</t>
  </si>
  <si>
    <t>9910013060</t>
  </si>
  <si>
    <t xml:space="preserve">Анализ исполнения местного бюджета ЗАТО Видяево в разрезе муниципальных программ                                   январь-декабрь 2017 года
</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</si>
  <si>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</si>
  <si>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</si>
  <si>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</si>
  <si>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</si>
  <si>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</si>
  <si>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</si>
  <si>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</si>
  <si>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</si>
  <si>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</si>
  <si>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 xml:space="preserve">    Реализация мероприятий по повышению профессионального мастерства и педагогического опыта</t>
  </si>
  <si>
    <t xml:space="preserve">    Прочие направления расходов муниципальной программы</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</si>
  <si>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</si>
  <si>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Обеспечение бесплатным питанием отдельных категорий обучающихся</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</si>
  <si>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</si>
  <si>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</si>
  <si>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 xml:space="preserve">    Реализация мероприятий по выявлению и поддержки талантливых детей и молодежи</t>
  </si>
  <si>
    <t xml:space="preserve">    Реализация мероприятий связанных с отдыхом и оздоровлением детей ЗАТО Видяево</t>
  </si>
  <si>
    <t xml:space="preserve">    Субсидия  на организацию отдыха детей Мурманской области в муниципальных образовательных организациях</t>
  </si>
  <si>
    <t xml:space="preserve">    Софинансирование субсидий на организацию отдыха детей Мурманской области в муниципальных образовательных организациях</t>
  </si>
  <si>
    <t xml:space="preserve">    Доплаты к пенсиям муниципальных служащих</t>
  </si>
  <si>
    <t xml:space="preserve">    Реализация мероприятий по социальной поддержке граждан в трудной жизненной ситуации</t>
  </si>
  <si>
    <t xml:space="preserve">    Организация и проведение городских, общественно значимых, культурно-массовых и культурных мероприятий</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</si>
  <si>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</si>
  <si>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</si>
  <si>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</si>
  <si>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</si>
  <si>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</si>
  <si>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 xml:space="preserve">    Софинансирование субсидии на поддержку муниципальных программ формирования современной городской среды</t>
  </si>
  <si>
    <t xml:space="preserve">    Субсидии на поддержку муниципальных программ формирования современной городской среды</t>
  </si>
  <si>
    <t xml:space="preserve">    Реализация мероприятий по привлечению населения ЗАТО Видяево к физической культуре и спорту</t>
  </si>
  <si>
    <t>7310477070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</si>
  <si>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</si>
  <si>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 xml:space="preserve">    Софинансирование субсидии на поддержку отрасли культуры (комплектование книжных фондов муниципальных общедоступных библиотек и государственных центральных библиотек субъектов Российской Федерации)</t>
  </si>
  <si>
    <t xml:space="preserve">    Субсидия на поддержку отрасли культуры (комплектование книжных фондов муниципальных общедоступных библиотек и государственных центральных библиотек субъектов Российской федерации)</t>
  </si>
  <si>
    <t xml:space="preserve">    Реализация мероприятий по развитию музейной и туристко-экскурсионной деятельности</t>
  </si>
  <si>
    <t xml:space="preserve">    Реализация мероприятий по содержанию социальной, инженерной и жилищно-коммунальной инфраструктуры ЗАТО Видяево</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</si>
  <si>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</si>
  <si>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</si>
  <si>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</si>
  <si>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</si>
  <si>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</si>
  <si>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 xml:space="preserve">    Резервный фонд ЗАТО Видяево</t>
  </si>
  <si>
    <t xml:space="preserve">    Реализация мероприятий по охране окружающей среды</t>
  </si>
  <si>
    <t xml:space="preserve">    Реализация мероприятий по Дорожному фонду</t>
  </si>
  <si>
    <t xml:space="preserve">    Реализация мероприятий по энергоэффективности и развитию энергетики</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</si>
  <si>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</si>
  <si>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Мероприятия в области информационно-коммуникационной и телекоммуникационной инфраструктуры информационного общества</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</si>
  <si>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</si>
  <si>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</si>
  <si>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 xml:space="preserve">    Процентные платежи по муниципальному долгу</t>
  </si>
  <si>
    <t xml:space="preserve">    Расходы на выплаты по оплате труда работников органов местного самоуправления</t>
  </si>
  <si>
    <t xml:space="preserve">    Расходы на обеспечение функций работников органов местного самоуправления</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</si>
  <si>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t>
  </si>
  <si>
    <t xml:space="preserve">    Расходы на выплату по оплате труда главы муниципального образования</t>
  </si>
  <si>
    <t xml:space="preserve">    Расходы на выплаты по оплате труда главы местной администрации</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</si>
  <si>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</si>
  <si>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Осуществление первичного воинского учета на территориях, где отсутствуют военные комиссариаты</t>
  </si>
  <si>
    <t xml:space="preserve">    Государственная регистрация актов гражданского состояния</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</si>
  <si>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</si>
  <si>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</si>
  <si>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</si>
  <si>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Реализация Закона Мурманской области "Об административных комиссиях"</t>
  </si>
  <si>
    <t xml:space="preserve">    Реализация Закона Мурманской области "О комиссиях по делам несовершеннолетних и защите их прав в Мурманской области"</t>
  </si>
  <si>
    <t xml:space="preserve">    Расходы на выплаты по оплате труда председателя представительного органа муниципального образования</t>
  </si>
  <si>
    <t xml:space="preserve">    Расходы на выплаты по оплате труда депутатов представительного органа муниципального образования</t>
  </si>
  <si>
    <t>Исполнено за 4 квартал 2017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</si>
</sst>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49"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49"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24">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3" fillId="0" borderId="2" xfId="12" applyNumberFormat="1" applyProtection="1">
      <alignment horizontal="left"/>
    </xf>
    <xf numFmtId="0" fontId="1" fillId="0" borderId="1" xfId="15" applyNumberFormat="1" applyProtection="1">
      <alignment horizontal="left" wrapText="1"/>
    </xf>
    <xf numFmtId="0" fontId="1" fillId="0" borderId="2" xfId="9" applyNumberFormat="1" applyAlignment="1" applyProtection="1">
      <alignment horizontal="center" vertical="center" shrinkToFit="1"/>
    </xf>
    <xf numFmtId="0" fontId="0" fillId="0" borderId="0" xfId="0" applyAlignment="1" applyProtection="1">
      <alignment horizontal="center"/>
      <protection locked="0"/>
    </xf>
    <xf numFmtId="49" fontId="1" fillId="0" borderId="2" xfId="10" applyProtection="1">
      <alignment horizontal="left" vertical="top" wrapText="1"/>
    </xf>
    <xf numFmtId="4" fontId="1" fillId="2" borderId="2" xfId="11" applyProtection="1">
      <alignment horizontal="right" vertical="top" shrinkToFit="1"/>
    </xf>
    <xf numFmtId="4" fontId="3" fillId="3" borderId="2" xfId="13" applyProtection="1">
      <alignment horizontal="right" vertical="top" shrinkToFit="1"/>
    </xf>
    <xf numFmtId="49" fontId="5" fillId="0" borderId="2" xfId="10" applyFont="1" applyProtection="1">
      <alignment horizontal="left" vertical="top" wrapText="1"/>
    </xf>
    <xf numFmtId="4" fontId="5" fillId="2" borderId="2" xfId="11" applyFont="1" applyProtection="1">
      <alignment horizontal="right" vertical="top" shrinkToFit="1"/>
    </xf>
    <xf numFmtId="0" fontId="2" fillId="0" borderId="1" xfId="3" applyNumberFormat="1" applyProtection="1">
      <alignment horizontal="center" wrapText="1"/>
    </xf>
    <xf numFmtId="0" fontId="2" fillId="0" borderId="1" xfId="3" applyProtection="1">
      <alignment horizontal="center" wrapText="1"/>
      <protection locked="0"/>
    </xf>
    <xf numFmtId="0" fontId="1" fillId="0" borderId="1" xfId="6" applyNumberFormat="1" applyProtection="1">
      <alignment horizontal="right"/>
    </xf>
    <xf numFmtId="0" fontId="1" fillId="0" borderId="1" xfId="6" applyProtection="1">
      <alignment horizontal="right"/>
      <protection locked="0"/>
    </xf>
    <xf numFmtId="0" fontId="1" fillId="0" borderId="2" xfId="7" applyNumberFormat="1" applyProtection="1">
      <alignment horizontal="center" vertical="center" wrapText="1"/>
    </xf>
    <xf numFmtId="0" fontId="1" fillId="0" borderId="2" xfId="7" applyProtection="1">
      <alignment horizontal="center" vertical="center" wrapText="1"/>
      <protection locked="0"/>
    </xf>
    <xf numFmtId="0" fontId="1" fillId="0" borderId="2" xfId="7" applyNumberFormat="1" applyAlignment="1" applyProtection="1">
      <alignment horizontal="center" vertical="center" wrapText="1"/>
    </xf>
    <xf numFmtId="0" fontId="1" fillId="0" borderId="2" xfId="7" applyAlignment="1" applyProtection="1">
      <alignment horizontal="center" vertical="center" wrapText="1"/>
      <protection locked="0"/>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5"/>
  <sheetViews>
    <sheetView showGridLines="0" tabSelected="1" workbookViewId="0">
      <pane ySplit="5" topLeftCell="A6" activePane="bottomLeft" state="frozen"/>
      <selection pane="bottomLeft" activeCell="Q9" sqref="Q9"/>
    </sheetView>
  </sheetViews>
  <sheetFormatPr defaultRowHeight="15" outlineLevelRow="1" x14ac:dyDescent="0.25"/>
  <cols>
    <col min="1" max="1" width="15.140625" style="10" customWidth="1"/>
    <col min="2" max="2" width="50.7109375" style="1" customWidth="1"/>
    <col min="3" max="3" width="14.28515625" style="1" customWidth="1"/>
    <col min="4" max="4" width="15.85546875" style="1" customWidth="1"/>
    <col min="5" max="6" width="12.7109375" style="1" customWidth="1"/>
    <col min="7" max="12" width="0.140625" style="1" customWidth="1"/>
    <col min="13" max="13" width="9.140625" style="1" customWidth="1"/>
    <col min="14" max="16384" width="9.140625" style="1"/>
  </cols>
  <sheetData>
    <row r="1" spans="1:14" ht="51" customHeight="1" x14ac:dyDescent="0.25">
      <c r="A1" s="16" t="s">
        <v>209</v>
      </c>
      <c r="B1" s="17"/>
      <c r="C1" s="17"/>
      <c r="D1" s="17"/>
      <c r="E1" s="17"/>
      <c r="F1" s="17"/>
      <c r="G1" s="3"/>
      <c r="H1" s="3"/>
      <c r="I1" s="3"/>
      <c r="J1" s="3"/>
      <c r="K1" s="3"/>
      <c r="L1" s="3"/>
      <c r="M1" s="3"/>
    </row>
    <row r="2" spans="1:14" ht="12.75" customHeight="1" x14ac:dyDescent="0.25">
      <c r="A2" s="18" t="s">
        <v>0</v>
      </c>
      <c r="B2" s="19"/>
      <c r="C2" s="19"/>
      <c r="D2" s="19"/>
      <c r="E2" s="19"/>
      <c r="F2" s="19"/>
      <c r="G2" s="4"/>
      <c r="H2" s="4"/>
      <c r="I2" s="4"/>
      <c r="J2" s="4"/>
      <c r="K2" s="4"/>
      <c r="L2" s="4"/>
      <c r="M2" s="4"/>
    </row>
    <row r="3" spans="1:14" ht="15.2" customHeight="1" x14ac:dyDescent="0.25">
      <c r="A3" s="22" t="s">
        <v>1</v>
      </c>
      <c r="B3" s="20" t="s">
        <v>2</v>
      </c>
      <c r="C3" s="20" t="s">
        <v>3</v>
      </c>
      <c r="D3" s="20" t="s">
        <v>275</v>
      </c>
      <c r="E3" s="20" t="s">
        <v>94</v>
      </c>
      <c r="F3" s="20" t="s">
        <v>4</v>
      </c>
      <c r="G3" s="5"/>
      <c r="H3" s="2"/>
      <c r="I3" s="2"/>
      <c r="J3" s="2"/>
      <c r="K3" s="2"/>
      <c r="L3" s="2"/>
      <c r="M3" s="2"/>
    </row>
    <row r="4" spans="1:14" ht="28.5" customHeight="1" x14ac:dyDescent="0.25">
      <c r="A4" s="23"/>
      <c r="B4" s="21"/>
      <c r="C4" s="21"/>
      <c r="D4" s="21"/>
      <c r="E4" s="21"/>
      <c r="F4" s="21"/>
      <c r="G4" s="5"/>
      <c r="H4" s="2"/>
      <c r="I4" s="2"/>
      <c r="J4" s="2"/>
      <c r="K4" s="2"/>
      <c r="L4" s="2"/>
      <c r="M4" s="2"/>
    </row>
    <row r="5" spans="1:14" ht="12.75" customHeight="1" x14ac:dyDescent="0.25">
      <c r="A5" s="9">
        <v>1</v>
      </c>
      <c r="B5" s="6">
        <v>2</v>
      </c>
      <c r="C5" s="6">
        <v>3</v>
      </c>
      <c r="D5" s="6">
        <v>4</v>
      </c>
      <c r="E5" s="6">
        <v>5</v>
      </c>
      <c r="F5" s="6">
        <v>6</v>
      </c>
      <c r="G5" s="5"/>
      <c r="H5" s="2"/>
      <c r="I5" s="2"/>
      <c r="J5" s="2"/>
      <c r="K5" s="2"/>
      <c r="L5" s="2"/>
      <c r="M5" s="2"/>
    </row>
    <row r="6" spans="1:14" ht="27" customHeight="1" x14ac:dyDescent="0.25">
      <c r="A6" s="14" t="s">
        <v>5</v>
      </c>
      <c r="B6" s="14" t="s">
        <v>6</v>
      </c>
      <c r="C6" s="15">
        <v>171756982.18000001</v>
      </c>
      <c r="D6" s="15">
        <v>171105932.75</v>
      </c>
      <c r="E6" s="15">
        <v>651049.43000000005</v>
      </c>
      <c r="F6" s="15">
        <f t="shared" ref="F6:F69" ca="1" si="0">IF(INDIRECT("R[0]C[-3]", FALSE)&lt;&gt;0,INDIRECT("R[0]C[-2]", FALSE)*100/INDIRECT("R[0]C[-3]", FALSE),"")</f>
        <v>99.62094732817458</v>
      </c>
      <c r="G6" s="5"/>
      <c r="H6" s="2"/>
      <c r="I6" s="2"/>
      <c r="J6" s="2"/>
      <c r="K6" s="2"/>
      <c r="L6" s="2"/>
      <c r="M6" s="2"/>
      <c r="N6" s="2"/>
    </row>
    <row r="7" spans="1:14" ht="27" customHeight="1" outlineLevel="1" x14ac:dyDescent="0.25">
      <c r="A7" s="11" t="s">
        <v>7</v>
      </c>
      <c r="B7" s="11" t="s">
        <v>8</v>
      </c>
      <c r="C7" s="12">
        <v>160931670</v>
      </c>
      <c r="D7" s="12">
        <v>160445016.36000001</v>
      </c>
      <c r="E7" s="12">
        <v>486653.64</v>
      </c>
      <c r="F7" s="12">
        <f t="shared" ca="1" si="0"/>
        <v>99.697602317803586</v>
      </c>
      <c r="G7" s="5"/>
      <c r="H7" s="2"/>
      <c r="I7" s="2"/>
      <c r="J7" s="2"/>
      <c r="K7" s="2"/>
      <c r="L7" s="2"/>
      <c r="M7" s="2"/>
      <c r="N7" s="2"/>
    </row>
    <row r="8" spans="1:14" ht="27" customHeight="1" outlineLevel="1" x14ac:dyDescent="0.25">
      <c r="A8" s="11" t="s">
        <v>95</v>
      </c>
      <c r="B8" s="11" t="s">
        <v>210</v>
      </c>
      <c r="C8" s="12">
        <v>42916720.07</v>
      </c>
      <c r="D8" s="12">
        <v>42916720.07</v>
      </c>
      <c r="E8" s="12">
        <v>0</v>
      </c>
      <c r="F8" s="12">
        <f t="shared" ca="1" si="0"/>
        <v>100</v>
      </c>
      <c r="G8" s="5"/>
      <c r="H8" s="2"/>
      <c r="I8" s="2"/>
      <c r="J8" s="2"/>
      <c r="K8" s="2"/>
      <c r="L8" s="2"/>
      <c r="M8" s="2"/>
      <c r="N8" s="2"/>
    </row>
    <row r="9" spans="1:14" ht="54" customHeight="1" outlineLevel="1" x14ac:dyDescent="0.25">
      <c r="A9" s="11" t="s">
        <v>96</v>
      </c>
      <c r="B9" s="11" t="s">
        <v>211</v>
      </c>
      <c r="C9" s="12">
        <v>971162.45</v>
      </c>
      <c r="D9" s="12">
        <v>902752.07</v>
      </c>
      <c r="E9" s="12">
        <v>68410.38</v>
      </c>
      <c r="F9" s="12">
        <f t="shared" ca="1" si="0"/>
        <v>92.955825258688705</v>
      </c>
      <c r="G9" s="5"/>
      <c r="H9" s="2"/>
      <c r="I9" s="2"/>
      <c r="J9" s="2"/>
      <c r="K9" s="2"/>
      <c r="L9" s="2"/>
      <c r="M9" s="2"/>
      <c r="N9" s="2"/>
    </row>
    <row r="10" spans="1:14" ht="27" customHeight="1" x14ac:dyDescent="0.25">
      <c r="A10" s="11" t="s">
        <v>97</v>
      </c>
      <c r="B10" s="11" t="s">
        <v>212</v>
      </c>
      <c r="C10" s="12">
        <v>3135376.45</v>
      </c>
      <c r="D10" s="12">
        <v>3134676.43</v>
      </c>
      <c r="E10" s="12">
        <v>700.02</v>
      </c>
      <c r="F10" s="12">
        <f t="shared" ca="1" si="0"/>
        <v>99.977673494358228</v>
      </c>
      <c r="G10" s="5"/>
      <c r="H10" s="2"/>
      <c r="I10" s="2"/>
      <c r="J10" s="2"/>
      <c r="K10" s="2"/>
      <c r="L10" s="2"/>
      <c r="M10" s="2"/>
      <c r="N10" s="2"/>
    </row>
    <row r="11" spans="1:14" ht="27" customHeight="1" outlineLevel="1" x14ac:dyDescent="0.25">
      <c r="A11" s="11" t="s">
        <v>98</v>
      </c>
      <c r="B11" s="11" t="s">
        <v>213</v>
      </c>
      <c r="C11" s="12">
        <v>2641418.5</v>
      </c>
      <c r="D11" s="12">
        <v>2641418.5</v>
      </c>
      <c r="E11" s="12">
        <v>0</v>
      </c>
      <c r="F11" s="12">
        <f t="shared" ca="1" si="0"/>
        <v>100</v>
      </c>
      <c r="G11" s="5"/>
      <c r="H11" s="2"/>
      <c r="I11" s="2"/>
      <c r="J11" s="2"/>
      <c r="K11" s="2"/>
      <c r="L11" s="2"/>
      <c r="M11" s="2"/>
      <c r="N11" s="2"/>
    </row>
    <row r="12" spans="1:14" ht="40.5" customHeight="1" outlineLevel="1" x14ac:dyDescent="0.25">
      <c r="A12" s="11" t="s">
        <v>99</v>
      </c>
      <c r="B12" s="11" t="s">
        <v>214</v>
      </c>
      <c r="C12" s="12">
        <v>61836700</v>
      </c>
      <c r="D12" s="12">
        <v>61836700</v>
      </c>
      <c r="E12" s="12">
        <v>0</v>
      </c>
      <c r="F12" s="12">
        <f t="shared" ca="1" si="0"/>
        <v>100</v>
      </c>
      <c r="G12" s="5"/>
      <c r="H12" s="2"/>
      <c r="I12" s="2"/>
      <c r="J12" s="2"/>
      <c r="K12" s="2"/>
      <c r="L12" s="2"/>
      <c r="M12" s="2"/>
      <c r="N12" s="2"/>
    </row>
    <row r="13" spans="1:14" ht="27" customHeight="1" x14ac:dyDescent="0.25">
      <c r="A13" s="11" t="s">
        <v>100</v>
      </c>
      <c r="B13" s="11" t="s">
        <v>215</v>
      </c>
      <c r="C13" s="12">
        <v>50800</v>
      </c>
      <c r="D13" s="12">
        <v>41055.11</v>
      </c>
      <c r="E13" s="12">
        <v>9744.89</v>
      </c>
      <c r="F13" s="12">
        <f t="shared" ca="1" si="0"/>
        <v>80.817145669291335</v>
      </c>
      <c r="G13" s="5"/>
      <c r="H13" s="2"/>
      <c r="I13" s="2"/>
      <c r="J13" s="2"/>
      <c r="K13" s="2"/>
      <c r="L13" s="2"/>
      <c r="M13" s="2"/>
      <c r="N13" s="2"/>
    </row>
    <row r="14" spans="1:14" ht="27" customHeight="1" outlineLevel="1" x14ac:dyDescent="0.25">
      <c r="A14" s="11" t="s">
        <v>101</v>
      </c>
      <c r="B14" s="11" t="s">
        <v>216</v>
      </c>
      <c r="C14" s="12">
        <v>2030300</v>
      </c>
      <c r="D14" s="12">
        <v>1684074.97</v>
      </c>
      <c r="E14" s="12">
        <v>346225.03</v>
      </c>
      <c r="F14" s="12">
        <f t="shared" ca="1" si="0"/>
        <v>82.947099935970058</v>
      </c>
      <c r="G14" s="5"/>
      <c r="H14" s="2"/>
      <c r="I14" s="2"/>
      <c r="J14" s="2"/>
      <c r="K14" s="2"/>
      <c r="L14" s="2"/>
      <c r="M14" s="2"/>
      <c r="N14" s="2"/>
    </row>
    <row r="15" spans="1:14" ht="27" customHeight="1" x14ac:dyDescent="0.25">
      <c r="A15" s="11" t="s">
        <v>102</v>
      </c>
      <c r="B15" s="11" t="s">
        <v>217</v>
      </c>
      <c r="C15" s="12">
        <v>43557900</v>
      </c>
      <c r="D15" s="12">
        <v>43557900</v>
      </c>
      <c r="E15" s="12">
        <v>0</v>
      </c>
      <c r="F15" s="12">
        <f t="shared" ca="1" si="0"/>
        <v>100</v>
      </c>
      <c r="G15" s="5"/>
      <c r="H15" s="2"/>
      <c r="I15" s="2"/>
      <c r="J15" s="2"/>
      <c r="K15" s="2"/>
      <c r="L15" s="2"/>
      <c r="M15" s="2"/>
      <c r="N15" s="2"/>
    </row>
    <row r="16" spans="1:14" ht="27" customHeight="1" outlineLevel="1" x14ac:dyDescent="0.25">
      <c r="A16" s="11" t="s">
        <v>103</v>
      </c>
      <c r="B16" s="11" t="s">
        <v>218</v>
      </c>
      <c r="C16" s="12">
        <v>121563.38</v>
      </c>
      <c r="D16" s="12">
        <v>119439.06</v>
      </c>
      <c r="E16" s="12">
        <v>2124.3200000000002</v>
      </c>
      <c r="F16" s="12">
        <f t="shared" ca="1" si="0"/>
        <v>98.252500053881349</v>
      </c>
      <c r="G16" s="5"/>
      <c r="H16" s="2"/>
      <c r="I16" s="2"/>
      <c r="J16" s="2"/>
      <c r="K16" s="2"/>
      <c r="L16" s="2"/>
      <c r="M16" s="2"/>
      <c r="N16" s="2"/>
    </row>
    <row r="17" spans="1:14" ht="27" customHeight="1" x14ac:dyDescent="0.25">
      <c r="A17" s="11" t="s">
        <v>104</v>
      </c>
      <c r="B17" s="11" t="s">
        <v>219</v>
      </c>
      <c r="C17" s="12">
        <v>15000</v>
      </c>
      <c r="D17" s="12">
        <v>15000</v>
      </c>
      <c r="E17" s="12">
        <v>0</v>
      </c>
      <c r="F17" s="12">
        <f t="shared" ca="1" si="0"/>
        <v>100</v>
      </c>
      <c r="G17" s="5"/>
      <c r="H17" s="2"/>
      <c r="I17" s="2"/>
      <c r="J17" s="2"/>
      <c r="K17" s="2"/>
      <c r="L17" s="2"/>
      <c r="M17" s="2"/>
      <c r="N17" s="2"/>
    </row>
    <row r="18" spans="1:14" ht="27" customHeight="1" outlineLevel="1" x14ac:dyDescent="0.25">
      <c r="A18" s="11" t="s">
        <v>105</v>
      </c>
      <c r="B18" s="11" t="s">
        <v>220</v>
      </c>
      <c r="C18" s="12">
        <v>1049319.02</v>
      </c>
      <c r="D18" s="12">
        <v>1049319.02</v>
      </c>
      <c r="E18" s="12">
        <v>0</v>
      </c>
      <c r="F18" s="12">
        <f t="shared" ca="1" si="0"/>
        <v>100</v>
      </c>
      <c r="G18" s="5"/>
      <c r="H18" s="2"/>
      <c r="I18" s="2"/>
      <c r="J18" s="2"/>
      <c r="K18" s="2"/>
      <c r="L18" s="2"/>
      <c r="M18" s="2"/>
      <c r="N18" s="2"/>
    </row>
    <row r="19" spans="1:14" ht="40.5" customHeight="1" x14ac:dyDescent="0.25">
      <c r="A19" s="11" t="s">
        <v>106</v>
      </c>
      <c r="B19" s="11" t="s">
        <v>221</v>
      </c>
      <c r="C19" s="12">
        <v>177400</v>
      </c>
      <c r="D19" s="12">
        <v>117953</v>
      </c>
      <c r="E19" s="12">
        <v>59447</v>
      </c>
      <c r="F19" s="12">
        <f t="shared" ca="1" si="0"/>
        <v>66.489853438556935</v>
      </c>
      <c r="G19" s="5"/>
      <c r="H19" s="2"/>
      <c r="I19" s="2"/>
      <c r="J19" s="2"/>
      <c r="K19" s="2"/>
      <c r="L19" s="2"/>
      <c r="M19" s="2"/>
      <c r="N19" s="2"/>
    </row>
    <row r="20" spans="1:14" ht="27" customHeight="1" outlineLevel="1" x14ac:dyDescent="0.25">
      <c r="A20" s="11" t="s">
        <v>107</v>
      </c>
      <c r="B20" s="11" t="s">
        <v>222</v>
      </c>
      <c r="C20" s="12">
        <v>1566800</v>
      </c>
      <c r="D20" s="12">
        <v>1566800</v>
      </c>
      <c r="E20" s="12">
        <v>0</v>
      </c>
      <c r="F20" s="12">
        <f t="shared" ca="1" si="0"/>
        <v>100</v>
      </c>
      <c r="G20" s="5"/>
      <c r="H20" s="2"/>
      <c r="I20" s="2"/>
      <c r="J20" s="2"/>
      <c r="K20" s="2"/>
      <c r="L20" s="2"/>
      <c r="M20" s="2"/>
      <c r="N20" s="2"/>
    </row>
    <row r="21" spans="1:14" ht="27" customHeight="1" outlineLevel="1" x14ac:dyDescent="0.25">
      <c r="A21" s="11" t="s">
        <v>108</v>
      </c>
      <c r="B21" s="11" t="s">
        <v>223</v>
      </c>
      <c r="C21" s="12">
        <v>215000</v>
      </c>
      <c r="D21" s="12">
        <v>214998</v>
      </c>
      <c r="E21" s="12">
        <v>2</v>
      </c>
      <c r="F21" s="12">
        <f t="shared" ca="1" si="0"/>
        <v>99.999069767441867</v>
      </c>
      <c r="G21" s="5"/>
      <c r="H21" s="2"/>
      <c r="I21" s="2"/>
      <c r="J21" s="2"/>
      <c r="K21" s="2"/>
      <c r="L21" s="2"/>
      <c r="M21" s="2"/>
      <c r="N21" s="2"/>
    </row>
    <row r="22" spans="1:14" ht="27" customHeight="1" outlineLevel="1" x14ac:dyDescent="0.25">
      <c r="A22" s="11" t="s">
        <v>109</v>
      </c>
      <c r="B22" s="11" t="s">
        <v>224</v>
      </c>
      <c r="C22" s="12">
        <v>646210.13</v>
      </c>
      <c r="D22" s="12">
        <v>646210.13</v>
      </c>
      <c r="E22" s="12">
        <v>0</v>
      </c>
      <c r="F22" s="12">
        <f t="shared" ca="1" si="0"/>
        <v>100</v>
      </c>
      <c r="G22" s="5"/>
      <c r="H22" s="2"/>
      <c r="I22" s="2"/>
      <c r="J22" s="2"/>
      <c r="K22" s="2"/>
      <c r="L22" s="2"/>
      <c r="M22" s="2"/>
      <c r="N22" s="2"/>
    </row>
    <row r="23" spans="1:14" ht="40.5" customHeight="1" outlineLevel="1" x14ac:dyDescent="0.25">
      <c r="A23" s="11" t="s">
        <v>9</v>
      </c>
      <c r="B23" s="11" t="s">
        <v>10</v>
      </c>
      <c r="C23" s="12">
        <v>1112550.67</v>
      </c>
      <c r="D23" s="12">
        <v>1111832.67</v>
      </c>
      <c r="E23" s="12">
        <v>718</v>
      </c>
      <c r="F23" s="12">
        <f t="shared" ca="1" si="0"/>
        <v>99.935463613535916</v>
      </c>
      <c r="G23" s="5"/>
      <c r="H23" s="2"/>
      <c r="I23" s="2"/>
      <c r="J23" s="2"/>
      <c r="K23" s="2"/>
      <c r="L23" s="2"/>
      <c r="M23" s="2"/>
      <c r="N23" s="2"/>
    </row>
    <row r="24" spans="1:14" ht="40.5" customHeight="1" x14ac:dyDescent="0.25">
      <c r="A24" s="11" t="s">
        <v>110</v>
      </c>
      <c r="B24" s="11" t="s">
        <v>225</v>
      </c>
      <c r="C24" s="12">
        <v>65000</v>
      </c>
      <c r="D24" s="12">
        <v>65000</v>
      </c>
      <c r="E24" s="12">
        <v>0</v>
      </c>
      <c r="F24" s="12">
        <f t="shared" ca="1" si="0"/>
        <v>100</v>
      </c>
      <c r="G24" s="5"/>
      <c r="H24" s="2"/>
      <c r="I24" s="2"/>
      <c r="J24" s="2"/>
      <c r="K24" s="2"/>
      <c r="L24" s="2"/>
      <c r="M24" s="2"/>
      <c r="N24" s="2"/>
    </row>
    <row r="25" spans="1:14" ht="54" customHeight="1" outlineLevel="1" x14ac:dyDescent="0.25">
      <c r="A25" s="11" t="s">
        <v>111</v>
      </c>
      <c r="B25" s="11" t="s">
        <v>225</v>
      </c>
      <c r="C25" s="12">
        <v>149100</v>
      </c>
      <c r="D25" s="12">
        <v>148782</v>
      </c>
      <c r="E25" s="12">
        <v>318</v>
      </c>
      <c r="F25" s="12">
        <f t="shared" ca="1" si="0"/>
        <v>99.786720321931583</v>
      </c>
      <c r="G25" s="5"/>
      <c r="H25" s="2"/>
      <c r="I25" s="2"/>
      <c r="J25" s="2"/>
      <c r="K25" s="2"/>
      <c r="L25" s="2"/>
      <c r="M25" s="2"/>
      <c r="N25" s="2"/>
    </row>
    <row r="26" spans="1:14" ht="27" customHeight="1" outlineLevel="1" x14ac:dyDescent="0.25">
      <c r="A26" s="11" t="s">
        <v>112</v>
      </c>
      <c r="B26" s="11" t="s">
        <v>225</v>
      </c>
      <c r="C26" s="12">
        <v>27000</v>
      </c>
      <c r="D26" s="12">
        <v>27000</v>
      </c>
      <c r="E26" s="12">
        <v>0</v>
      </c>
      <c r="F26" s="12">
        <f t="shared" ca="1" si="0"/>
        <v>100</v>
      </c>
      <c r="G26" s="5"/>
      <c r="H26" s="2"/>
      <c r="I26" s="2"/>
      <c r="J26" s="2"/>
      <c r="K26" s="2"/>
      <c r="L26" s="2"/>
      <c r="M26" s="2"/>
      <c r="N26" s="2"/>
    </row>
    <row r="27" spans="1:14" ht="40.5" customHeight="1" outlineLevel="1" x14ac:dyDescent="0.25">
      <c r="A27" s="11" t="s">
        <v>113</v>
      </c>
      <c r="B27" s="11" t="s">
        <v>226</v>
      </c>
      <c r="C27" s="12">
        <v>367562.27</v>
      </c>
      <c r="D27" s="12">
        <v>367562.27</v>
      </c>
      <c r="E27" s="12">
        <v>0</v>
      </c>
      <c r="F27" s="12">
        <f t="shared" ca="1" si="0"/>
        <v>100</v>
      </c>
      <c r="G27" s="5"/>
      <c r="H27" s="2"/>
      <c r="I27" s="2"/>
      <c r="J27" s="2"/>
      <c r="K27" s="2"/>
      <c r="L27" s="2"/>
      <c r="M27" s="2"/>
      <c r="N27" s="2"/>
    </row>
    <row r="28" spans="1:14" ht="27" customHeight="1" x14ac:dyDescent="0.25">
      <c r="A28" s="11" t="s">
        <v>114</v>
      </c>
      <c r="B28" s="11" t="s">
        <v>227</v>
      </c>
      <c r="C28" s="12">
        <v>294000</v>
      </c>
      <c r="D28" s="12">
        <v>294000</v>
      </c>
      <c r="E28" s="12">
        <v>0</v>
      </c>
      <c r="F28" s="12">
        <f t="shared" ca="1" si="0"/>
        <v>100</v>
      </c>
      <c r="G28" s="5"/>
      <c r="H28" s="2"/>
      <c r="I28" s="2"/>
      <c r="J28" s="2"/>
      <c r="K28" s="2"/>
      <c r="L28" s="2"/>
      <c r="M28" s="2"/>
      <c r="N28" s="2"/>
    </row>
    <row r="29" spans="1:14" ht="27" customHeight="1" outlineLevel="1" x14ac:dyDescent="0.25">
      <c r="A29" s="11" t="s">
        <v>115</v>
      </c>
      <c r="B29" s="11" t="s">
        <v>228</v>
      </c>
      <c r="C29" s="12">
        <v>196888.4</v>
      </c>
      <c r="D29" s="12">
        <v>196488.4</v>
      </c>
      <c r="E29" s="12">
        <v>400</v>
      </c>
      <c r="F29" s="12">
        <f t="shared" ca="1" si="0"/>
        <v>99.796839224657219</v>
      </c>
      <c r="G29" s="5"/>
      <c r="H29" s="2"/>
      <c r="I29" s="2"/>
      <c r="J29" s="2"/>
      <c r="K29" s="2"/>
      <c r="L29" s="2"/>
      <c r="M29" s="2"/>
      <c r="N29" s="2"/>
    </row>
    <row r="30" spans="1:14" ht="27" customHeight="1" x14ac:dyDescent="0.25">
      <c r="A30" s="11" t="s">
        <v>116</v>
      </c>
      <c r="B30" s="11" t="s">
        <v>220</v>
      </c>
      <c r="C30" s="12">
        <v>13000</v>
      </c>
      <c r="D30" s="12">
        <v>13000</v>
      </c>
      <c r="E30" s="12">
        <v>0</v>
      </c>
      <c r="F30" s="12">
        <f t="shared" ca="1" si="0"/>
        <v>100</v>
      </c>
      <c r="G30" s="5"/>
      <c r="H30" s="2"/>
      <c r="I30" s="2"/>
      <c r="J30" s="2"/>
      <c r="K30" s="2"/>
      <c r="L30" s="2"/>
      <c r="M30" s="2"/>
      <c r="N30" s="2"/>
    </row>
    <row r="31" spans="1:14" ht="27" customHeight="1" outlineLevel="1" x14ac:dyDescent="0.25">
      <c r="A31" s="11" t="s">
        <v>11</v>
      </c>
      <c r="B31" s="11" t="s">
        <v>12</v>
      </c>
      <c r="C31" s="12">
        <v>9712761.5099999998</v>
      </c>
      <c r="D31" s="12">
        <v>9549083.7200000007</v>
      </c>
      <c r="E31" s="12">
        <v>163677.79</v>
      </c>
      <c r="F31" s="12">
        <f t="shared" ca="1" si="0"/>
        <v>98.314817162642356</v>
      </c>
      <c r="G31" s="5"/>
      <c r="H31" s="2"/>
      <c r="I31" s="2"/>
      <c r="J31" s="2"/>
      <c r="K31" s="2"/>
      <c r="L31" s="2"/>
      <c r="M31" s="2"/>
      <c r="N31" s="2"/>
    </row>
    <row r="32" spans="1:14" ht="40.5" customHeight="1" outlineLevel="1" x14ac:dyDescent="0.25">
      <c r="A32" s="11" t="s">
        <v>117</v>
      </c>
      <c r="B32" s="11" t="s">
        <v>210</v>
      </c>
      <c r="C32" s="12">
        <v>9712761.5099999998</v>
      </c>
      <c r="D32" s="12">
        <v>9549083.7200000007</v>
      </c>
      <c r="E32" s="12">
        <v>163677.79</v>
      </c>
      <c r="F32" s="12">
        <f t="shared" ca="1" si="0"/>
        <v>98.314817162642356</v>
      </c>
      <c r="G32" s="5"/>
      <c r="H32" s="2"/>
      <c r="I32" s="2"/>
      <c r="J32" s="2"/>
      <c r="K32" s="2"/>
      <c r="L32" s="2"/>
      <c r="M32" s="2"/>
      <c r="N32" s="2"/>
    </row>
    <row r="33" spans="1:14" ht="27" customHeight="1" x14ac:dyDescent="0.25">
      <c r="A33" s="14" t="s">
        <v>13</v>
      </c>
      <c r="B33" s="14" t="s">
        <v>14</v>
      </c>
      <c r="C33" s="15">
        <v>17042407.399999999</v>
      </c>
      <c r="D33" s="15">
        <v>15218737.380000001</v>
      </c>
      <c r="E33" s="15">
        <v>1823670.02</v>
      </c>
      <c r="F33" s="15">
        <f t="shared" ca="1" si="0"/>
        <v>89.299222948983143</v>
      </c>
      <c r="G33" s="5"/>
      <c r="H33" s="2"/>
      <c r="I33" s="2"/>
      <c r="J33" s="2"/>
      <c r="K33" s="2"/>
      <c r="L33" s="2"/>
      <c r="M33" s="2"/>
      <c r="N33" s="2"/>
    </row>
    <row r="34" spans="1:14" ht="40.5" customHeight="1" outlineLevel="1" x14ac:dyDescent="0.25">
      <c r="A34" s="11" t="s">
        <v>15</v>
      </c>
      <c r="B34" s="11" t="s">
        <v>16</v>
      </c>
      <c r="C34" s="12">
        <v>12351007.4</v>
      </c>
      <c r="D34" s="12">
        <v>10949516.109999999</v>
      </c>
      <c r="E34" s="12">
        <v>1401491.29</v>
      </c>
      <c r="F34" s="12">
        <f t="shared" ca="1" si="0"/>
        <v>88.652817987948083</v>
      </c>
      <c r="G34" s="5"/>
      <c r="H34" s="2"/>
      <c r="I34" s="2"/>
      <c r="J34" s="2"/>
      <c r="K34" s="2"/>
      <c r="L34" s="2"/>
      <c r="M34" s="2"/>
      <c r="N34" s="2"/>
    </row>
    <row r="35" spans="1:14" ht="40.5" customHeight="1" outlineLevel="1" x14ac:dyDescent="0.25">
      <c r="A35" s="11" t="s">
        <v>118</v>
      </c>
      <c r="B35" s="11" t="s">
        <v>229</v>
      </c>
      <c r="C35" s="12">
        <v>132550</v>
      </c>
      <c r="D35" s="12">
        <v>111059.44</v>
      </c>
      <c r="E35" s="12">
        <v>21490.560000000001</v>
      </c>
      <c r="F35" s="12">
        <f t="shared" ca="1" si="0"/>
        <v>83.786827612221799</v>
      </c>
      <c r="G35" s="5"/>
      <c r="H35" s="2"/>
      <c r="I35" s="2"/>
      <c r="J35" s="2"/>
      <c r="K35" s="2"/>
      <c r="L35" s="2"/>
      <c r="M35" s="2"/>
      <c r="N35" s="2"/>
    </row>
    <row r="36" spans="1:14" ht="27" customHeight="1" x14ac:dyDescent="0.25">
      <c r="A36" s="11" t="s">
        <v>119</v>
      </c>
      <c r="B36" s="11" t="s">
        <v>230</v>
      </c>
      <c r="C36" s="12">
        <v>278460</v>
      </c>
      <c r="D36" s="12">
        <v>205072</v>
      </c>
      <c r="E36" s="12">
        <v>73388</v>
      </c>
      <c r="F36" s="12">
        <f t="shared" ca="1" si="0"/>
        <v>73.645047762694816</v>
      </c>
      <c r="G36" s="5"/>
      <c r="H36" s="2"/>
      <c r="I36" s="2"/>
      <c r="J36" s="2"/>
      <c r="K36" s="2"/>
      <c r="L36" s="2"/>
      <c r="M36" s="2"/>
      <c r="N36" s="2"/>
    </row>
    <row r="37" spans="1:14" ht="27" customHeight="1" outlineLevel="1" x14ac:dyDescent="0.25">
      <c r="A37" s="11" t="s">
        <v>120</v>
      </c>
      <c r="B37" s="11" t="s">
        <v>231</v>
      </c>
      <c r="C37" s="12">
        <v>2000</v>
      </c>
      <c r="D37" s="12">
        <v>2000</v>
      </c>
      <c r="E37" s="12">
        <v>0</v>
      </c>
      <c r="F37" s="12">
        <f t="shared" ca="1" si="0"/>
        <v>100</v>
      </c>
      <c r="G37" s="5"/>
      <c r="H37" s="2"/>
      <c r="I37" s="2"/>
      <c r="J37" s="2"/>
      <c r="K37" s="2"/>
      <c r="L37" s="2"/>
      <c r="M37" s="2"/>
      <c r="N37" s="2"/>
    </row>
    <row r="38" spans="1:14" ht="27" customHeight="1" x14ac:dyDescent="0.25">
      <c r="A38" s="11" t="s">
        <v>121</v>
      </c>
      <c r="B38" s="11" t="s">
        <v>220</v>
      </c>
      <c r="C38" s="12">
        <v>8097.4</v>
      </c>
      <c r="D38" s="12">
        <v>8097.4</v>
      </c>
      <c r="E38" s="12">
        <v>0</v>
      </c>
      <c r="F38" s="12">
        <f t="shared" ca="1" si="0"/>
        <v>100</v>
      </c>
      <c r="G38" s="5"/>
      <c r="H38" s="2"/>
      <c r="I38" s="2"/>
      <c r="J38" s="2"/>
      <c r="K38" s="2"/>
      <c r="L38" s="2"/>
      <c r="M38" s="2"/>
      <c r="N38" s="2"/>
    </row>
    <row r="39" spans="1:14" ht="40.5" customHeight="1" outlineLevel="1" x14ac:dyDescent="0.25">
      <c r="A39" s="11" t="s">
        <v>122</v>
      </c>
      <c r="B39" s="11" t="s">
        <v>232</v>
      </c>
      <c r="C39" s="12">
        <v>67000</v>
      </c>
      <c r="D39" s="12">
        <v>67000</v>
      </c>
      <c r="E39" s="12">
        <v>0</v>
      </c>
      <c r="F39" s="12">
        <f t="shared" ca="1" si="0"/>
        <v>100</v>
      </c>
      <c r="G39" s="5"/>
      <c r="H39" s="2"/>
      <c r="I39" s="2"/>
      <c r="J39" s="2"/>
      <c r="K39" s="2"/>
      <c r="L39" s="2"/>
      <c r="M39" s="2"/>
      <c r="N39" s="2"/>
    </row>
    <row r="40" spans="1:14" ht="27" customHeight="1" outlineLevel="1" x14ac:dyDescent="0.25">
      <c r="A40" s="11" t="s">
        <v>123</v>
      </c>
      <c r="B40" s="11" t="s">
        <v>233</v>
      </c>
      <c r="C40" s="12">
        <v>11862900</v>
      </c>
      <c r="D40" s="12">
        <v>10556287.27</v>
      </c>
      <c r="E40" s="12">
        <v>1306612.73</v>
      </c>
      <c r="F40" s="12">
        <f t="shared" ca="1" si="0"/>
        <v>88.985722462467024</v>
      </c>
      <c r="G40" s="5"/>
      <c r="H40" s="2"/>
      <c r="I40" s="2"/>
      <c r="J40" s="2"/>
      <c r="K40" s="2"/>
      <c r="L40" s="2"/>
      <c r="M40" s="2"/>
      <c r="N40" s="2"/>
    </row>
    <row r="41" spans="1:14" ht="54" customHeight="1" x14ac:dyDescent="0.25">
      <c r="A41" s="11" t="s">
        <v>17</v>
      </c>
      <c r="B41" s="11" t="s">
        <v>18</v>
      </c>
      <c r="C41" s="12">
        <v>4691400</v>
      </c>
      <c r="D41" s="12">
        <v>4269221.2699999996</v>
      </c>
      <c r="E41" s="12">
        <v>422178.73</v>
      </c>
      <c r="F41" s="12">
        <f t="shared" ca="1" si="0"/>
        <v>91.001007588353147</v>
      </c>
      <c r="G41" s="5"/>
      <c r="H41" s="2"/>
      <c r="I41" s="2"/>
      <c r="J41" s="2"/>
      <c r="K41" s="2"/>
      <c r="L41" s="2"/>
      <c r="M41" s="2"/>
      <c r="N41" s="2"/>
    </row>
    <row r="42" spans="1:14" ht="27" customHeight="1" outlineLevel="1" x14ac:dyDescent="0.25">
      <c r="A42" s="11" t="s">
        <v>124</v>
      </c>
      <c r="B42" s="11" t="s">
        <v>230</v>
      </c>
      <c r="C42" s="12">
        <v>10000</v>
      </c>
      <c r="D42" s="12">
        <v>10000</v>
      </c>
      <c r="E42" s="12">
        <v>0</v>
      </c>
      <c r="F42" s="12">
        <f t="shared" ca="1" si="0"/>
        <v>100</v>
      </c>
      <c r="G42" s="5"/>
      <c r="H42" s="2"/>
      <c r="I42" s="2"/>
      <c r="J42" s="2"/>
      <c r="K42" s="2"/>
      <c r="L42" s="2"/>
      <c r="M42" s="2"/>
      <c r="N42" s="2"/>
    </row>
    <row r="43" spans="1:14" ht="40.5" customHeight="1" outlineLevel="1" x14ac:dyDescent="0.25">
      <c r="A43" s="11" t="s">
        <v>125</v>
      </c>
      <c r="B43" s="11" t="s">
        <v>231</v>
      </c>
      <c r="C43" s="12">
        <v>10000</v>
      </c>
      <c r="D43" s="12">
        <v>10000</v>
      </c>
      <c r="E43" s="12">
        <v>0</v>
      </c>
      <c r="F43" s="12">
        <f t="shared" ca="1" si="0"/>
        <v>100</v>
      </c>
      <c r="G43" s="5"/>
      <c r="H43" s="2"/>
      <c r="I43" s="2"/>
      <c r="J43" s="2"/>
      <c r="K43" s="2"/>
      <c r="L43" s="2"/>
      <c r="M43" s="2"/>
      <c r="N43" s="2"/>
    </row>
    <row r="44" spans="1:14" ht="27" customHeight="1" x14ac:dyDescent="0.25">
      <c r="A44" s="11" t="s">
        <v>126</v>
      </c>
      <c r="B44" s="11" t="s">
        <v>234</v>
      </c>
      <c r="C44" s="12">
        <v>213900</v>
      </c>
      <c r="D44" s="12">
        <v>213233.08</v>
      </c>
      <c r="E44" s="12">
        <v>666.92</v>
      </c>
      <c r="F44" s="12">
        <f t="shared" ca="1" si="0"/>
        <v>99.688209443665258</v>
      </c>
      <c r="G44" s="5"/>
      <c r="H44" s="2"/>
      <c r="I44" s="2"/>
      <c r="J44" s="2"/>
      <c r="K44" s="2"/>
      <c r="L44" s="2"/>
      <c r="M44" s="2"/>
      <c r="N44" s="2"/>
    </row>
    <row r="45" spans="1:14" ht="27" customHeight="1" outlineLevel="1" x14ac:dyDescent="0.25">
      <c r="A45" s="11" t="s">
        <v>127</v>
      </c>
      <c r="B45" s="11" t="s">
        <v>235</v>
      </c>
      <c r="C45" s="12">
        <v>3800</v>
      </c>
      <c r="D45" s="12">
        <v>3800</v>
      </c>
      <c r="E45" s="12">
        <v>0</v>
      </c>
      <c r="F45" s="12">
        <f t="shared" ca="1" si="0"/>
        <v>100</v>
      </c>
      <c r="G45" s="5"/>
      <c r="H45" s="2"/>
      <c r="I45" s="2"/>
      <c r="J45" s="2"/>
      <c r="K45" s="2"/>
      <c r="L45" s="2"/>
      <c r="M45" s="2"/>
      <c r="N45" s="2"/>
    </row>
    <row r="46" spans="1:14" ht="27" customHeight="1" outlineLevel="1" x14ac:dyDescent="0.25">
      <c r="A46" s="11" t="s">
        <v>128</v>
      </c>
      <c r="B46" s="11" t="s">
        <v>236</v>
      </c>
      <c r="C46" s="12">
        <v>4453700</v>
      </c>
      <c r="D46" s="12">
        <v>4032188.19</v>
      </c>
      <c r="E46" s="12">
        <v>421511.81</v>
      </c>
      <c r="F46" s="12">
        <f t="shared" ca="1" si="0"/>
        <v>90.535693692884564</v>
      </c>
      <c r="G46" s="5"/>
      <c r="H46" s="2"/>
      <c r="I46" s="2"/>
      <c r="J46" s="2"/>
      <c r="K46" s="2"/>
      <c r="L46" s="2"/>
      <c r="M46" s="2"/>
      <c r="N46" s="2"/>
    </row>
    <row r="47" spans="1:14" ht="27" customHeight="1" outlineLevel="1" x14ac:dyDescent="0.25">
      <c r="A47" s="14" t="s">
        <v>19</v>
      </c>
      <c r="B47" s="14" t="s">
        <v>20</v>
      </c>
      <c r="C47" s="15">
        <v>1660000</v>
      </c>
      <c r="D47" s="15">
        <v>1660000</v>
      </c>
      <c r="E47" s="15">
        <v>0</v>
      </c>
      <c r="F47" s="15">
        <f t="shared" ca="1" si="0"/>
        <v>100</v>
      </c>
      <c r="G47" s="5"/>
      <c r="H47" s="2"/>
      <c r="I47" s="2"/>
      <c r="J47" s="2"/>
      <c r="K47" s="2"/>
      <c r="L47" s="2"/>
      <c r="M47" s="2"/>
      <c r="N47" s="2"/>
    </row>
    <row r="48" spans="1:14" ht="54" customHeight="1" outlineLevel="1" x14ac:dyDescent="0.25">
      <c r="A48" s="11" t="s">
        <v>21</v>
      </c>
      <c r="B48" s="11" t="s">
        <v>22</v>
      </c>
      <c r="C48" s="12">
        <v>1660000</v>
      </c>
      <c r="D48" s="12">
        <v>1660000</v>
      </c>
      <c r="E48" s="12">
        <v>0</v>
      </c>
      <c r="F48" s="12">
        <f t="shared" ca="1" si="0"/>
        <v>100</v>
      </c>
      <c r="G48" s="5"/>
      <c r="H48" s="2"/>
      <c r="I48" s="2"/>
      <c r="J48" s="2"/>
      <c r="K48" s="2"/>
      <c r="L48" s="2"/>
      <c r="M48" s="2"/>
      <c r="N48" s="2"/>
    </row>
    <row r="49" spans="1:14" ht="27" customHeight="1" x14ac:dyDescent="0.25">
      <c r="A49" s="11" t="s">
        <v>129</v>
      </c>
      <c r="B49" s="11" t="s">
        <v>237</v>
      </c>
      <c r="C49" s="12">
        <v>88000</v>
      </c>
      <c r="D49" s="12">
        <v>88000</v>
      </c>
      <c r="E49" s="12">
        <v>0</v>
      </c>
      <c r="F49" s="12">
        <f t="shared" ca="1" si="0"/>
        <v>100</v>
      </c>
      <c r="G49" s="5"/>
      <c r="H49" s="2"/>
      <c r="I49" s="2"/>
      <c r="J49" s="2"/>
      <c r="K49" s="2"/>
      <c r="L49" s="2"/>
      <c r="M49" s="2"/>
      <c r="N49" s="2"/>
    </row>
    <row r="50" spans="1:14" ht="27" customHeight="1" outlineLevel="1" x14ac:dyDescent="0.25">
      <c r="A50" s="11" t="s">
        <v>130</v>
      </c>
      <c r="B50" s="11" t="s">
        <v>238</v>
      </c>
      <c r="C50" s="12">
        <v>1572000</v>
      </c>
      <c r="D50" s="12">
        <v>1572000</v>
      </c>
      <c r="E50" s="12">
        <v>0</v>
      </c>
      <c r="F50" s="12">
        <f t="shared" ca="1" si="0"/>
        <v>100</v>
      </c>
      <c r="G50" s="5"/>
      <c r="H50" s="2"/>
      <c r="I50" s="2"/>
      <c r="J50" s="2"/>
      <c r="K50" s="2"/>
      <c r="L50" s="2"/>
      <c r="M50" s="2"/>
      <c r="N50" s="2"/>
    </row>
    <row r="51" spans="1:14" ht="12.75" customHeight="1" x14ac:dyDescent="0.25">
      <c r="A51" s="14" t="s">
        <v>23</v>
      </c>
      <c r="B51" s="14" t="s">
        <v>24</v>
      </c>
      <c r="C51" s="15">
        <v>25630946.989999998</v>
      </c>
      <c r="D51" s="15">
        <v>24830759.170000002</v>
      </c>
      <c r="E51" s="15">
        <v>800187.82</v>
      </c>
      <c r="F51" s="15">
        <f t="shared" ca="1" si="0"/>
        <v>96.878040361473211</v>
      </c>
      <c r="G51" s="5"/>
      <c r="H51" s="2"/>
      <c r="I51" s="2"/>
      <c r="J51" s="2"/>
      <c r="K51" s="2"/>
      <c r="L51" s="2"/>
      <c r="M51" s="2"/>
    </row>
    <row r="52" spans="1:14" ht="12.75" customHeight="1" x14ac:dyDescent="0.25">
      <c r="A52" s="11" t="s">
        <v>25</v>
      </c>
      <c r="B52" s="11" t="s">
        <v>26</v>
      </c>
      <c r="C52" s="12">
        <v>25630946.989999998</v>
      </c>
      <c r="D52" s="12">
        <v>24830759.170000002</v>
      </c>
      <c r="E52" s="12">
        <v>800187.82</v>
      </c>
      <c r="F52" s="12">
        <f t="shared" ca="1" si="0"/>
        <v>96.878040361473211</v>
      </c>
      <c r="G52" s="2"/>
      <c r="H52" s="2"/>
      <c r="I52" s="2"/>
      <c r="J52" s="2"/>
      <c r="K52" s="2"/>
      <c r="L52" s="2"/>
      <c r="M52" s="2"/>
    </row>
    <row r="53" spans="1:14" ht="12.75" customHeight="1" x14ac:dyDescent="0.25">
      <c r="A53" s="11" t="s">
        <v>131</v>
      </c>
      <c r="B53" s="11" t="s">
        <v>210</v>
      </c>
      <c r="C53" s="12">
        <v>24196396.989999998</v>
      </c>
      <c r="D53" s="12">
        <v>24196396.989999998</v>
      </c>
      <c r="E53" s="12">
        <v>0</v>
      </c>
      <c r="F53" s="12">
        <f t="shared" ca="1" si="0"/>
        <v>100</v>
      </c>
      <c r="H53" s="8"/>
      <c r="I53" s="2"/>
      <c r="J53" s="2"/>
      <c r="K53" s="2"/>
      <c r="L53" s="2"/>
      <c r="M53" s="2"/>
    </row>
    <row r="54" spans="1:14" ht="76.5" x14ac:dyDescent="0.25">
      <c r="A54" s="11" t="s">
        <v>132</v>
      </c>
      <c r="B54" s="11" t="s">
        <v>211</v>
      </c>
      <c r="C54" s="12">
        <v>3600</v>
      </c>
      <c r="D54" s="12">
        <v>3412.18</v>
      </c>
      <c r="E54" s="12">
        <v>187.82</v>
      </c>
      <c r="F54" s="12">
        <f t="shared" ca="1" si="0"/>
        <v>94.782777777777781</v>
      </c>
    </row>
    <row r="55" spans="1:14" ht="63.75" x14ac:dyDescent="0.25">
      <c r="A55" s="11" t="s">
        <v>133</v>
      </c>
      <c r="B55" s="11" t="s">
        <v>212</v>
      </c>
      <c r="C55" s="12">
        <v>360000</v>
      </c>
      <c r="D55" s="12">
        <v>360000</v>
      </c>
      <c r="E55" s="12">
        <v>0</v>
      </c>
      <c r="F55" s="12">
        <f t="shared" ca="1" si="0"/>
        <v>100</v>
      </c>
    </row>
    <row r="56" spans="1:14" ht="25.5" x14ac:dyDescent="0.25">
      <c r="A56" s="11" t="s">
        <v>134</v>
      </c>
      <c r="B56" s="11" t="s">
        <v>239</v>
      </c>
      <c r="C56" s="12">
        <v>209250</v>
      </c>
      <c r="D56" s="12">
        <v>209250</v>
      </c>
      <c r="E56" s="12">
        <v>0</v>
      </c>
      <c r="F56" s="12">
        <f t="shared" ca="1" si="0"/>
        <v>100</v>
      </c>
    </row>
    <row r="57" spans="1:14" ht="25.5" x14ac:dyDescent="0.25">
      <c r="A57" s="11" t="s">
        <v>135</v>
      </c>
      <c r="B57" s="11" t="s">
        <v>239</v>
      </c>
      <c r="C57" s="12">
        <v>61700</v>
      </c>
      <c r="D57" s="12">
        <v>61700</v>
      </c>
      <c r="E57" s="12">
        <v>0</v>
      </c>
      <c r="F57" s="12">
        <f t="shared" ca="1" si="0"/>
        <v>100</v>
      </c>
    </row>
    <row r="58" spans="1:14" ht="89.25" x14ac:dyDescent="0.25">
      <c r="A58" s="11" t="s">
        <v>240</v>
      </c>
      <c r="B58" s="11" t="s">
        <v>241</v>
      </c>
      <c r="C58" s="12">
        <v>800000</v>
      </c>
      <c r="D58" s="12">
        <v>0</v>
      </c>
      <c r="E58" s="12">
        <v>800000</v>
      </c>
      <c r="F58" s="12">
        <f t="shared" ca="1" si="0"/>
        <v>0</v>
      </c>
    </row>
    <row r="59" spans="1:14" ht="38.25" x14ac:dyDescent="0.25">
      <c r="A59" s="14" t="s">
        <v>27</v>
      </c>
      <c r="B59" s="14" t="s">
        <v>28</v>
      </c>
      <c r="C59" s="15">
        <v>19356623.140000001</v>
      </c>
      <c r="D59" s="15">
        <v>19346588.140000001</v>
      </c>
      <c r="E59" s="15">
        <v>10035</v>
      </c>
      <c r="F59" s="15">
        <f t="shared" ca="1" si="0"/>
        <v>99.948157279668976</v>
      </c>
    </row>
    <row r="60" spans="1:14" ht="25.5" x14ac:dyDescent="0.25">
      <c r="A60" s="11" t="s">
        <v>29</v>
      </c>
      <c r="B60" s="11" t="s">
        <v>30</v>
      </c>
      <c r="C60" s="12">
        <v>19356623.140000001</v>
      </c>
      <c r="D60" s="12">
        <v>19346588.140000001</v>
      </c>
      <c r="E60" s="12">
        <v>10035</v>
      </c>
      <c r="F60" s="12">
        <f t="shared" ca="1" si="0"/>
        <v>99.948157279668976</v>
      </c>
    </row>
    <row r="61" spans="1:14" ht="51" x14ac:dyDescent="0.25">
      <c r="A61" s="11" t="s">
        <v>136</v>
      </c>
      <c r="B61" s="11" t="s">
        <v>210</v>
      </c>
      <c r="C61" s="12">
        <v>15892713.32</v>
      </c>
      <c r="D61" s="12">
        <v>15892713.32</v>
      </c>
      <c r="E61" s="12">
        <v>0</v>
      </c>
      <c r="F61" s="12">
        <f t="shared" ca="1" si="0"/>
        <v>100</v>
      </c>
    </row>
    <row r="62" spans="1:14" ht="76.5" x14ac:dyDescent="0.25">
      <c r="A62" s="11" t="s">
        <v>137</v>
      </c>
      <c r="B62" s="11" t="s">
        <v>211</v>
      </c>
      <c r="C62" s="12">
        <v>51358.5</v>
      </c>
      <c r="D62" s="12">
        <v>51358.5</v>
      </c>
      <c r="E62" s="12">
        <v>0</v>
      </c>
      <c r="F62" s="12">
        <f t="shared" ca="1" si="0"/>
        <v>100</v>
      </c>
    </row>
    <row r="63" spans="1:14" ht="63.75" x14ac:dyDescent="0.25">
      <c r="A63" s="11" t="s">
        <v>138</v>
      </c>
      <c r="B63" s="11" t="s">
        <v>212</v>
      </c>
      <c r="C63" s="12">
        <v>246408.95</v>
      </c>
      <c r="D63" s="12">
        <v>246408.95</v>
      </c>
      <c r="E63" s="12">
        <v>0</v>
      </c>
      <c r="F63" s="12">
        <f t="shared" ca="1" si="0"/>
        <v>100</v>
      </c>
    </row>
    <row r="64" spans="1:14" ht="51" x14ac:dyDescent="0.25">
      <c r="A64" s="11" t="s">
        <v>139</v>
      </c>
      <c r="B64" s="11" t="s">
        <v>213</v>
      </c>
      <c r="C64" s="12">
        <v>2385581.5</v>
      </c>
      <c r="D64" s="12">
        <v>2385581.5</v>
      </c>
      <c r="E64" s="12">
        <v>0</v>
      </c>
      <c r="F64" s="12">
        <f t="shared" ca="1" si="0"/>
        <v>100</v>
      </c>
    </row>
    <row r="65" spans="1:6" ht="63.75" x14ac:dyDescent="0.25">
      <c r="A65" s="11" t="s">
        <v>140</v>
      </c>
      <c r="B65" s="11" t="s">
        <v>242</v>
      </c>
      <c r="C65" s="12">
        <v>80000</v>
      </c>
      <c r="D65" s="12">
        <v>70000</v>
      </c>
      <c r="E65" s="12">
        <v>10000</v>
      </c>
      <c r="F65" s="12">
        <f t="shared" ca="1" si="0"/>
        <v>87.5</v>
      </c>
    </row>
    <row r="66" spans="1:6" ht="63.75" x14ac:dyDescent="0.25">
      <c r="A66" s="11" t="s">
        <v>141</v>
      </c>
      <c r="B66" s="11" t="s">
        <v>243</v>
      </c>
      <c r="C66" s="12">
        <v>4852.7</v>
      </c>
      <c r="D66" s="12">
        <v>4852.7</v>
      </c>
      <c r="E66" s="12">
        <v>0</v>
      </c>
      <c r="F66" s="12">
        <f t="shared" ca="1" si="0"/>
        <v>100</v>
      </c>
    </row>
    <row r="67" spans="1:6" ht="51" x14ac:dyDescent="0.25">
      <c r="A67" s="11" t="s">
        <v>142</v>
      </c>
      <c r="B67" s="11" t="s">
        <v>218</v>
      </c>
      <c r="C67" s="12">
        <v>138016.17000000001</v>
      </c>
      <c r="D67" s="12">
        <v>138016.17000000001</v>
      </c>
      <c r="E67" s="12">
        <v>0</v>
      </c>
      <c r="F67" s="12">
        <f t="shared" ca="1" si="0"/>
        <v>100</v>
      </c>
    </row>
    <row r="68" spans="1:6" ht="38.25" x14ac:dyDescent="0.25">
      <c r="A68" s="11" t="s">
        <v>143</v>
      </c>
      <c r="B68" s="11" t="s">
        <v>231</v>
      </c>
      <c r="C68" s="12">
        <v>427692</v>
      </c>
      <c r="D68" s="12">
        <v>427657</v>
      </c>
      <c r="E68" s="12">
        <v>35</v>
      </c>
      <c r="F68" s="12">
        <f t="shared" ca="1" si="0"/>
        <v>99.991816540875206</v>
      </c>
    </row>
    <row r="69" spans="1:6" ht="25.5" x14ac:dyDescent="0.25">
      <c r="A69" s="11" t="s">
        <v>144</v>
      </c>
      <c r="B69" s="11" t="s">
        <v>244</v>
      </c>
      <c r="C69" s="12">
        <v>130000</v>
      </c>
      <c r="D69" s="12">
        <v>130000</v>
      </c>
      <c r="E69" s="12">
        <v>0</v>
      </c>
      <c r="F69" s="12">
        <f t="shared" ca="1" si="0"/>
        <v>100</v>
      </c>
    </row>
    <row r="70" spans="1:6" ht="38.25" x14ac:dyDescent="0.25">
      <c r="A70" s="14" t="s">
        <v>31</v>
      </c>
      <c r="B70" s="14" t="s">
        <v>32</v>
      </c>
      <c r="C70" s="15">
        <v>51559668.960000001</v>
      </c>
      <c r="D70" s="15">
        <v>44925205.700000003</v>
      </c>
      <c r="E70" s="15">
        <v>6634463.2599999998</v>
      </c>
      <c r="F70" s="15">
        <f t="shared" ref="F70:F133" ca="1" si="1">IF(INDIRECT("R[0]C[-3]", FALSE)&lt;&gt;0,INDIRECT("R[0]C[-2]", FALSE)*100/INDIRECT("R[0]C[-3]", FALSE),"")</f>
        <v>87.132455669668829</v>
      </c>
    </row>
    <row r="71" spans="1:6" ht="25.5" x14ac:dyDescent="0.25">
      <c r="A71" s="11" t="s">
        <v>33</v>
      </c>
      <c r="B71" s="11" t="s">
        <v>34</v>
      </c>
      <c r="C71" s="12">
        <v>3865233.78</v>
      </c>
      <c r="D71" s="12">
        <v>3592051.78</v>
      </c>
      <c r="E71" s="12">
        <v>273182</v>
      </c>
      <c r="F71" s="12">
        <f t="shared" ca="1" si="1"/>
        <v>92.932329179840707</v>
      </c>
    </row>
    <row r="72" spans="1:6" ht="38.25" x14ac:dyDescent="0.25">
      <c r="A72" s="11" t="s">
        <v>145</v>
      </c>
      <c r="B72" s="11" t="s">
        <v>245</v>
      </c>
      <c r="C72" s="12">
        <v>3465233.78</v>
      </c>
      <c r="D72" s="12">
        <v>3192051.78</v>
      </c>
      <c r="E72" s="12">
        <v>273182</v>
      </c>
      <c r="F72" s="12">
        <f t="shared" ca="1" si="1"/>
        <v>92.116491488201987</v>
      </c>
    </row>
    <row r="73" spans="1:6" ht="25.5" x14ac:dyDescent="0.25">
      <c r="A73" s="11" t="s">
        <v>146</v>
      </c>
      <c r="B73" s="11" t="s">
        <v>220</v>
      </c>
      <c r="C73" s="12">
        <v>400000</v>
      </c>
      <c r="D73" s="12">
        <v>400000</v>
      </c>
      <c r="E73" s="12">
        <v>0</v>
      </c>
      <c r="F73" s="12">
        <f t="shared" ca="1" si="1"/>
        <v>100</v>
      </c>
    </row>
    <row r="74" spans="1:6" ht="25.5" x14ac:dyDescent="0.25">
      <c r="A74" s="11" t="s">
        <v>35</v>
      </c>
      <c r="B74" s="11" t="s">
        <v>36</v>
      </c>
      <c r="C74" s="12">
        <v>4929320</v>
      </c>
      <c r="D74" s="12">
        <v>4398777.5</v>
      </c>
      <c r="E74" s="12">
        <v>530542.5</v>
      </c>
      <c r="F74" s="12">
        <f t="shared" ca="1" si="1"/>
        <v>89.237004292681348</v>
      </c>
    </row>
    <row r="75" spans="1:6" ht="38.25" x14ac:dyDescent="0.25">
      <c r="A75" s="11" t="s">
        <v>147</v>
      </c>
      <c r="B75" s="11" t="s">
        <v>231</v>
      </c>
      <c r="C75" s="12">
        <v>20000</v>
      </c>
      <c r="D75" s="12">
        <v>0</v>
      </c>
      <c r="E75" s="12">
        <v>20000</v>
      </c>
      <c r="F75" s="12">
        <f t="shared" ca="1" si="1"/>
        <v>0</v>
      </c>
    </row>
    <row r="76" spans="1:6" ht="38.25" x14ac:dyDescent="0.25">
      <c r="A76" s="11" t="s">
        <v>148</v>
      </c>
      <c r="B76" s="11" t="s">
        <v>245</v>
      </c>
      <c r="C76" s="12">
        <v>4611600</v>
      </c>
      <c r="D76" s="12">
        <v>4103572.5</v>
      </c>
      <c r="E76" s="12">
        <v>508027.5</v>
      </c>
      <c r="F76" s="12">
        <f t="shared" ca="1" si="1"/>
        <v>88.983704137392664</v>
      </c>
    </row>
    <row r="77" spans="1:6" ht="25.5" x14ac:dyDescent="0.25">
      <c r="A77" s="11" t="s">
        <v>149</v>
      </c>
      <c r="B77" s="11" t="s">
        <v>220</v>
      </c>
      <c r="C77" s="12">
        <v>150000</v>
      </c>
      <c r="D77" s="12">
        <v>147485</v>
      </c>
      <c r="E77" s="12">
        <v>2515</v>
      </c>
      <c r="F77" s="12">
        <f t="shared" ca="1" si="1"/>
        <v>98.323333333333338</v>
      </c>
    </row>
    <row r="78" spans="1:6" ht="38.25" x14ac:dyDescent="0.25">
      <c r="A78" s="11" t="s">
        <v>150</v>
      </c>
      <c r="B78" s="11" t="s">
        <v>246</v>
      </c>
      <c r="C78" s="12">
        <v>130100</v>
      </c>
      <c r="D78" s="12">
        <v>130100</v>
      </c>
      <c r="E78" s="12">
        <v>0</v>
      </c>
      <c r="F78" s="12">
        <f t="shared" ca="1" si="1"/>
        <v>100</v>
      </c>
    </row>
    <row r="79" spans="1:6" ht="51" x14ac:dyDescent="0.25">
      <c r="A79" s="11" t="s">
        <v>151</v>
      </c>
      <c r="B79" s="11" t="s">
        <v>247</v>
      </c>
      <c r="C79" s="12">
        <v>17620</v>
      </c>
      <c r="D79" s="12">
        <v>17620</v>
      </c>
      <c r="E79" s="12">
        <v>0</v>
      </c>
      <c r="F79" s="12">
        <f t="shared" ca="1" si="1"/>
        <v>100</v>
      </c>
    </row>
    <row r="80" spans="1:6" ht="38.25" x14ac:dyDescent="0.25">
      <c r="A80" s="11" t="s">
        <v>37</v>
      </c>
      <c r="B80" s="11" t="s">
        <v>38</v>
      </c>
      <c r="C80" s="12">
        <v>8224751.8899999997</v>
      </c>
      <c r="D80" s="12">
        <v>7423803.1799999997</v>
      </c>
      <c r="E80" s="12">
        <v>800948.71</v>
      </c>
      <c r="F80" s="12">
        <f t="shared" ca="1" si="1"/>
        <v>90.261728004539236</v>
      </c>
    </row>
    <row r="81" spans="1:6" ht="51" x14ac:dyDescent="0.25">
      <c r="A81" s="11" t="s">
        <v>152</v>
      </c>
      <c r="B81" s="11" t="s">
        <v>224</v>
      </c>
      <c r="C81" s="12">
        <v>218215</v>
      </c>
      <c r="D81" s="12">
        <v>163000</v>
      </c>
      <c r="E81" s="12">
        <v>55215</v>
      </c>
      <c r="F81" s="12">
        <f t="shared" ca="1" si="1"/>
        <v>74.696973168663931</v>
      </c>
    </row>
    <row r="82" spans="1:6" ht="25.5" x14ac:dyDescent="0.25">
      <c r="A82" s="11" t="s">
        <v>153</v>
      </c>
      <c r="B82" s="11" t="s">
        <v>220</v>
      </c>
      <c r="C82" s="12">
        <v>560000</v>
      </c>
      <c r="D82" s="12">
        <v>545115</v>
      </c>
      <c r="E82" s="12">
        <v>14885</v>
      </c>
      <c r="F82" s="12">
        <f t="shared" ca="1" si="1"/>
        <v>97.341964285714283</v>
      </c>
    </row>
    <row r="83" spans="1:6" ht="51" x14ac:dyDescent="0.25">
      <c r="A83" s="11" t="s">
        <v>154</v>
      </c>
      <c r="B83" s="11" t="s">
        <v>248</v>
      </c>
      <c r="C83" s="12">
        <v>3759864.54</v>
      </c>
      <c r="D83" s="12">
        <v>3029015.83</v>
      </c>
      <c r="E83" s="12">
        <v>730848.71</v>
      </c>
      <c r="F83" s="12">
        <f t="shared" ca="1" si="1"/>
        <v>80.561834017562774</v>
      </c>
    </row>
    <row r="84" spans="1:6" ht="51" x14ac:dyDescent="0.25">
      <c r="A84" s="11" t="s">
        <v>155</v>
      </c>
      <c r="B84" s="11" t="s">
        <v>249</v>
      </c>
      <c r="C84" s="12">
        <v>3686672.35</v>
      </c>
      <c r="D84" s="12">
        <v>3686672.35</v>
      </c>
      <c r="E84" s="12">
        <v>0</v>
      </c>
      <c r="F84" s="12">
        <f t="shared" ca="1" si="1"/>
        <v>100</v>
      </c>
    </row>
    <row r="85" spans="1:6" ht="38.25" x14ac:dyDescent="0.25">
      <c r="A85" s="11" t="s">
        <v>39</v>
      </c>
      <c r="B85" s="11" t="s">
        <v>40</v>
      </c>
      <c r="C85" s="12">
        <v>34540363.289999999</v>
      </c>
      <c r="D85" s="12">
        <v>29510573.239999998</v>
      </c>
      <c r="E85" s="12">
        <v>5029790.05</v>
      </c>
      <c r="F85" s="12">
        <f t="shared" ca="1" si="1"/>
        <v>85.437935299724529</v>
      </c>
    </row>
    <row r="86" spans="1:6" ht="51" x14ac:dyDescent="0.25">
      <c r="A86" s="11" t="s">
        <v>156</v>
      </c>
      <c r="B86" s="11" t="s">
        <v>210</v>
      </c>
      <c r="C86" s="12">
        <v>34221163.289999999</v>
      </c>
      <c r="D86" s="12">
        <v>29194523.239999998</v>
      </c>
      <c r="E86" s="12">
        <v>5026640.05</v>
      </c>
      <c r="F86" s="12">
        <f t="shared" ca="1" si="1"/>
        <v>85.311311578151788</v>
      </c>
    </row>
    <row r="87" spans="1:6" ht="76.5" x14ac:dyDescent="0.25">
      <c r="A87" s="11" t="s">
        <v>157</v>
      </c>
      <c r="B87" s="11" t="s">
        <v>211</v>
      </c>
      <c r="C87" s="12">
        <v>4200</v>
      </c>
      <c r="D87" s="12">
        <v>1050</v>
      </c>
      <c r="E87" s="12">
        <v>3150</v>
      </c>
      <c r="F87" s="12">
        <f t="shared" ca="1" si="1"/>
        <v>25</v>
      </c>
    </row>
    <row r="88" spans="1:6" ht="63.75" x14ac:dyDescent="0.25">
      <c r="A88" s="11" t="s">
        <v>158</v>
      </c>
      <c r="B88" s="11" t="s">
        <v>212</v>
      </c>
      <c r="C88" s="12">
        <v>315000</v>
      </c>
      <c r="D88" s="12">
        <v>315000</v>
      </c>
      <c r="E88" s="12">
        <v>0</v>
      </c>
      <c r="F88" s="12">
        <f t="shared" ca="1" si="1"/>
        <v>100</v>
      </c>
    </row>
    <row r="89" spans="1:6" ht="51" x14ac:dyDescent="0.25">
      <c r="A89" s="14" t="s">
        <v>41</v>
      </c>
      <c r="B89" s="14" t="s">
        <v>42</v>
      </c>
      <c r="C89" s="15">
        <v>15464918.83</v>
      </c>
      <c r="D89" s="15">
        <v>14167061.99</v>
      </c>
      <c r="E89" s="15">
        <v>1297856.8400000001</v>
      </c>
      <c r="F89" s="15">
        <f t="shared" ca="1" si="1"/>
        <v>91.6077358422191</v>
      </c>
    </row>
    <row r="90" spans="1:6" ht="51" x14ac:dyDescent="0.25">
      <c r="A90" s="11" t="s">
        <v>43</v>
      </c>
      <c r="B90" s="11" t="s">
        <v>44</v>
      </c>
      <c r="C90" s="12">
        <v>15278718.83</v>
      </c>
      <c r="D90" s="12">
        <v>13995516.49</v>
      </c>
      <c r="E90" s="12">
        <v>1283202.3400000001</v>
      </c>
      <c r="F90" s="12">
        <f t="shared" ca="1" si="1"/>
        <v>91.601374733852609</v>
      </c>
    </row>
    <row r="91" spans="1:6" ht="51" x14ac:dyDescent="0.25">
      <c r="A91" s="11" t="s">
        <v>159</v>
      </c>
      <c r="B91" s="11" t="s">
        <v>210</v>
      </c>
      <c r="C91" s="12">
        <v>14106768.029999999</v>
      </c>
      <c r="D91" s="12">
        <v>13863565.689999999</v>
      </c>
      <c r="E91" s="12">
        <v>243202.34</v>
      </c>
      <c r="F91" s="12">
        <f t="shared" ca="1" si="1"/>
        <v>98.275988238533472</v>
      </c>
    </row>
    <row r="92" spans="1:6" ht="51" x14ac:dyDescent="0.25">
      <c r="A92" s="11" t="s">
        <v>160</v>
      </c>
      <c r="B92" s="11" t="s">
        <v>250</v>
      </c>
      <c r="C92" s="12">
        <v>131950.79999999999</v>
      </c>
      <c r="D92" s="12">
        <v>131950.79999999999</v>
      </c>
      <c r="E92" s="12">
        <v>0</v>
      </c>
      <c r="F92" s="12">
        <f t="shared" ca="1" si="1"/>
        <v>100</v>
      </c>
    </row>
    <row r="93" spans="1:6" x14ac:dyDescent="0.25">
      <c r="A93" s="11" t="s">
        <v>161</v>
      </c>
      <c r="B93" s="11" t="s">
        <v>251</v>
      </c>
      <c r="C93" s="12">
        <v>1000000</v>
      </c>
      <c r="D93" s="12">
        <v>0</v>
      </c>
      <c r="E93" s="12">
        <v>1000000</v>
      </c>
      <c r="F93" s="12">
        <f t="shared" ca="1" si="1"/>
        <v>0</v>
      </c>
    </row>
    <row r="94" spans="1:6" ht="25.5" x14ac:dyDescent="0.25">
      <c r="A94" s="11" t="s">
        <v>162</v>
      </c>
      <c r="B94" s="11" t="s">
        <v>220</v>
      </c>
      <c r="C94" s="12">
        <v>40000</v>
      </c>
      <c r="D94" s="12">
        <v>0</v>
      </c>
      <c r="E94" s="12">
        <v>40000</v>
      </c>
      <c r="F94" s="12">
        <f t="shared" ca="1" si="1"/>
        <v>0</v>
      </c>
    </row>
    <row r="95" spans="1:6" ht="38.25" x14ac:dyDescent="0.25">
      <c r="A95" s="11" t="s">
        <v>45</v>
      </c>
      <c r="B95" s="11" t="s">
        <v>46</v>
      </c>
      <c r="C95" s="12">
        <v>186200</v>
      </c>
      <c r="D95" s="12">
        <v>171545.5</v>
      </c>
      <c r="E95" s="12">
        <v>14654.5</v>
      </c>
      <c r="F95" s="12">
        <f t="shared" ca="1" si="1"/>
        <v>92.129699248120303</v>
      </c>
    </row>
    <row r="96" spans="1:6" ht="38.25" x14ac:dyDescent="0.25">
      <c r="A96" s="11" t="s">
        <v>163</v>
      </c>
      <c r="B96" s="11" t="s">
        <v>245</v>
      </c>
      <c r="C96" s="12">
        <v>186200</v>
      </c>
      <c r="D96" s="12">
        <v>171545.5</v>
      </c>
      <c r="E96" s="12">
        <v>14654.5</v>
      </c>
      <c r="F96" s="12">
        <f t="shared" ca="1" si="1"/>
        <v>92.129699248120303</v>
      </c>
    </row>
    <row r="97" spans="1:6" ht="25.5" x14ac:dyDescent="0.25">
      <c r="A97" s="14" t="s">
        <v>47</v>
      </c>
      <c r="B97" s="14" t="s">
        <v>48</v>
      </c>
      <c r="C97" s="15">
        <v>100000</v>
      </c>
      <c r="D97" s="15">
        <v>0</v>
      </c>
      <c r="E97" s="15">
        <v>100000</v>
      </c>
      <c r="F97" s="15">
        <f t="shared" ca="1" si="1"/>
        <v>0</v>
      </c>
    </row>
    <row r="98" spans="1:6" ht="25.5" x14ac:dyDescent="0.25">
      <c r="A98" s="11" t="s">
        <v>49</v>
      </c>
      <c r="B98" s="11" t="s">
        <v>50</v>
      </c>
      <c r="C98" s="12">
        <v>100000</v>
      </c>
      <c r="D98" s="12">
        <v>0</v>
      </c>
      <c r="E98" s="12">
        <v>100000</v>
      </c>
      <c r="F98" s="12">
        <f t="shared" ca="1" si="1"/>
        <v>0</v>
      </c>
    </row>
    <row r="99" spans="1:6" ht="25.5" x14ac:dyDescent="0.25">
      <c r="A99" s="11" t="s">
        <v>164</v>
      </c>
      <c r="B99" s="11" t="s">
        <v>252</v>
      </c>
      <c r="C99" s="12">
        <v>100000</v>
      </c>
      <c r="D99" s="12">
        <v>0</v>
      </c>
      <c r="E99" s="12">
        <v>100000</v>
      </c>
      <c r="F99" s="12">
        <f t="shared" ca="1" si="1"/>
        <v>0</v>
      </c>
    </row>
    <row r="100" spans="1:6" ht="25.5" x14ac:dyDescent="0.25">
      <c r="A100" s="14" t="s">
        <v>51</v>
      </c>
      <c r="B100" s="14" t="s">
        <v>52</v>
      </c>
      <c r="C100" s="15">
        <v>10256429.369999999</v>
      </c>
      <c r="D100" s="15">
        <v>9441379.7799999993</v>
      </c>
      <c r="E100" s="15">
        <v>815049.59</v>
      </c>
      <c r="F100" s="15">
        <f t="shared" ca="1" si="1"/>
        <v>92.053281306806284</v>
      </c>
    </row>
    <row r="101" spans="1:6" ht="25.5" x14ac:dyDescent="0.25">
      <c r="A101" s="11" t="s">
        <v>53</v>
      </c>
      <c r="B101" s="11" t="s">
        <v>54</v>
      </c>
      <c r="C101" s="12">
        <v>9729480</v>
      </c>
      <c r="D101" s="12">
        <v>8926631.5999999996</v>
      </c>
      <c r="E101" s="12">
        <v>802848.4</v>
      </c>
      <c r="F101" s="12">
        <f t="shared" ca="1" si="1"/>
        <v>91.748290761685112</v>
      </c>
    </row>
    <row r="102" spans="1:6" ht="38.25" x14ac:dyDescent="0.25">
      <c r="A102" s="11" t="s">
        <v>165</v>
      </c>
      <c r="B102" s="11" t="s">
        <v>245</v>
      </c>
      <c r="C102" s="12">
        <v>9729480</v>
      </c>
      <c r="D102" s="12">
        <v>8926631.5999999996</v>
      </c>
      <c r="E102" s="12">
        <v>802848.4</v>
      </c>
      <c r="F102" s="12">
        <f t="shared" ca="1" si="1"/>
        <v>91.748290761685112</v>
      </c>
    </row>
    <row r="103" spans="1:6" ht="38.25" x14ac:dyDescent="0.25">
      <c r="A103" s="11" t="s">
        <v>55</v>
      </c>
      <c r="B103" s="11" t="s">
        <v>56</v>
      </c>
      <c r="C103" s="12">
        <v>526949.37</v>
      </c>
      <c r="D103" s="12">
        <v>514748.18</v>
      </c>
      <c r="E103" s="12">
        <v>12201.19</v>
      </c>
      <c r="F103" s="12">
        <f t="shared" ca="1" si="1"/>
        <v>97.684561232135067</v>
      </c>
    </row>
    <row r="104" spans="1:6" x14ac:dyDescent="0.25">
      <c r="A104" s="11" t="s">
        <v>166</v>
      </c>
      <c r="B104" s="11" t="s">
        <v>253</v>
      </c>
      <c r="C104" s="12">
        <v>526949.37</v>
      </c>
      <c r="D104" s="12">
        <v>514748.18</v>
      </c>
      <c r="E104" s="12">
        <v>12201.19</v>
      </c>
      <c r="F104" s="12">
        <f t="shared" ca="1" si="1"/>
        <v>97.684561232135067</v>
      </c>
    </row>
    <row r="105" spans="1:6" ht="38.25" x14ac:dyDescent="0.25">
      <c r="A105" s="14" t="s">
        <v>57</v>
      </c>
      <c r="B105" s="14" t="s">
        <v>58</v>
      </c>
      <c r="C105" s="15">
        <v>1420072.5</v>
      </c>
      <c r="D105" s="15">
        <v>1420072.5</v>
      </c>
      <c r="E105" s="15">
        <v>0</v>
      </c>
      <c r="F105" s="15">
        <f t="shared" ca="1" si="1"/>
        <v>100</v>
      </c>
    </row>
    <row r="106" spans="1:6" ht="38.25" x14ac:dyDescent="0.25">
      <c r="A106" s="11" t="s">
        <v>59</v>
      </c>
      <c r="B106" s="11" t="s">
        <v>60</v>
      </c>
      <c r="C106" s="12">
        <v>1031172.5</v>
      </c>
      <c r="D106" s="12">
        <v>1031172.5</v>
      </c>
      <c r="E106" s="12">
        <v>0</v>
      </c>
      <c r="F106" s="12">
        <f t="shared" ca="1" si="1"/>
        <v>100</v>
      </c>
    </row>
    <row r="107" spans="1:6" ht="25.5" x14ac:dyDescent="0.25">
      <c r="A107" s="11" t="s">
        <v>167</v>
      </c>
      <c r="B107" s="11" t="s">
        <v>254</v>
      </c>
      <c r="C107" s="12">
        <v>1031172.5</v>
      </c>
      <c r="D107" s="12">
        <v>1031172.5</v>
      </c>
      <c r="E107" s="12">
        <v>0</v>
      </c>
      <c r="F107" s="12">
        <f t="shared" ca="1" si="1"/>
        <v>100</v>
      </c>
    </row>
    <row r="108" spans="1:6" ht="38.25" x14ac:dyDescent="0.25">
      <c r="A108" s="11" t="s">
        <v>61</v>
      </c>
      <c r="B108" s="11" t="s">
        <v>62</v>
      </c>
      <c r="C108" s="12">
        <v>388900</v>
      </c>
      <c r="D108" s="12">
        <v>388900</v>
      </c>
      <c r="E108" s="12">
        <v>0</v>
      </c>
      <c r="F108" s="12">
        <f t="shared" ca="1" si="1"/>
        <v>100</v>
      </c>
    </row>
    <row r="109" spans="1:6" ht="25.5" x14ac:dyDescent="0.25">
      <c r="A109" s="11" t="s">
        <v>168</v>
      </c>
      <c r="B109" s="11" t="s">
        <v>254</v>
      </c>
      <c r="C109" s="12">
        <v>388900</v>
      </c>
      <c r="D109" s="12">
        <v>388900</v>
      </c>
      <c r="E109" s="12">
        <v>0</v>
      </c>
      <c r="F109" s="12">
        <f t="shared" ca="1" si="1"/>
        <v>100</v>
      </c>
    </row>
    <row r="110" spans="1:6" ht="25.5" x14ac:dyDescent="0.25">
      <c r="A110" s="14" t="s">
        <v>63</v>
      </c>
      <c r="B110" s="14" t="s">
        <v>64</v>
      </c>
      <c r="C110" s="15">
        <v>21300</v>
      </c>
      <c r="D110" s="15">
        <v>21300</v>
      </c>
      <c r="E110" s="15">
        <v>0</v>
      </c>
      <c r="F110" s="15">
        <f t="shared" ca="1" si="1"/>
        <v>100</v>
      </c>
    </row>
    <row r="111" spans="1:6" ht="25.5" x14ac:dyDescent="0.25">
      <c r="A111" s="11" t="s">
        <v>65</v>
      </c>
      <c r="B111" s="11" t="s">
        <v>66</v>
      </c>
      <c r="C111" s="12">
        <v>21300</v>
      </c>
      <c r="D111" s="12">
        <v>21300</v>
      </c>
      <c r="E111" s="12">
        <v>0</v>
      </c>
      <c r="F111" s="12">
        <f t="shared" ca="1" si="1"/>
        <v>100</v>
      </c>
    </row>
    <row r="112" spans="1:6" ht="38.25" x14ac:dyDescent="0.25">
      <c r="A112" s="11" t="s">
        <v>169</v>
      </c>
      <c r="B112" s="11" t="s">
        <v>231</v>
      </c>
      <c r="C112" s="12">
        <v>6000</v>
      </c>
      <c r="D112" s="12">
        <v>6000</v>
      </c>
      <c r="E112" s="12">
        <v>0</v>
      </c>
      <c r="F112" s="12">
        <f t="shared" ca="1" si="1"/>
        <v>100</v>
      </c>
    </row>
    <row r="113" spans="1:6" ht="25.5" x14ac:dyDescent="0.25">
      <c r="A113" s="11" t="s">
        <v>170</v>
      </c>
      <c r="B113" s="11" t="s">
        <v>220</v>
      </c>
      <c r="C113" s="12">
        <v>12000</v>
      </c>
      <c r="D113" s="12">
        <v>12000</v>
      </c>
      <c r="E113" s="12">
        <v>0</v>
      </c>
      <c r="F113" s="12">
        <f t="shared" ca="1" si="1"/>
        <v>100</v>
      </c>
    </row>
    <row r="114" spans="1:6" ht="76.5" x14ac:dyDescent="0.25">
      <c r="A114" s="11" t="s">
        <v>171</v>
      </c>
      <c r="B114" s="11" t="s">
        <v>255</v>
      </c>
      <c r="C114" s="12">
        <v>3300</v>
      </c>
      <c r="D114" s="12">
        <v>3300</v>
      </c>
      <c r="E114" s="12">
        <v>0</v>
      </c>
      <c r="F114" s="12">
        <f t="shared" ca="1" si="1"/>
        <v>100</v>
      </c>
    </row>
    <row r="115" spans="1:6" ht="25.5" x14ac:dyDescent="0.25">
      <c r="A115" s="14" t="s">
        <v>67</v>
      </c>
      <c r="B115" s="14" t="s">
        <v>68</v>
      </c>
      <c r="C115" s="15">
        <v>10400669.83</v>
      </c>
      <c r="D115" s="15">
        <v>10090637.4</v>
      </c>
      <c r="E115" s="15">
        <v>310032.43</v>
      </c>
      <c r="F115" s="15">
        <f t="shared" ca="1" si="1"/>
        <v>97.019110931627367</v>
      </c>
    </row>
    <row r="116" spans="1:6" ht="38.25" x14ac:dyDescent="0.25">
      <c r="A116" s="11" t="s">
        <v>69</v>
      </c>
      <c r="B116" s="11" t="s">
        <v>70</v>
      </c>
      <c r="C116" s="12">
        <v>4612890.83</v>
      </c>
      <c r="D116" s="12">
        <v>4582890.83</v>
      </c>
      <c r="E116" s="12">
        <v>30000</v>
      </c>
      <c r="F116" s="12">
        <f t="shared" ca="1" si="1"/>
        <v>99.349648602024246</v>
      </c>
    </row>
    <row r="117" spans="1:6" ht="51" x14ac:dyDescent="0.25">
      <c r="A117" s="11" t="s">
        <v>172</v>
      </c>
      <c r="B117" s="11" t="s">
        <v>210</v>
      </c>
      <c r="C117" s="12">
        <v>4582479.54</v>
      </c>
      <c r="D117" s="12">
        <v>4582479.54</v>
      </c>
      <c r="E117" s="12">
        <v>0</v>
      </c>
      <c r="F117" s="12">
        <f t="shared" ca="1" si="1"/>
        <v>100</v>
      </c>
    </row>
    <row r="118" spans="1:6" ht="76.5" x14ac:dyDescent="0.25">
      <c r="A118" s="11" t="s">
        <v>173</v>
      </c>
      <c r="B118" s="11" t="s">
        <v>211</v>
      </c>
      <c r="C118" s="12">
        <v>411.29</v>
      </c>
      <c r="D118" s="12">
        <v>411.29</v>
      </c>
      <c r="E118" s="12">
        <v>0</v>
      </c>
      <c r="F118" s="12">
        <f t="shared" ca="1" si="1"/>
        <v>100</v>
      </c>
    </row>
    <row r="119" spans="1:6" ht="63.75" x14ac:dyDescent="0.25">
      <c r="A119" s="11" t="s">
        <v>174</v>
      </c>
      <c r="B119" s="11" t="s">
        <v>212</v>
      </c>
      <c r="C119" s="12">
        <v>30000</v>
      </c>
      <c r="D119" s="12">
        <v>0</v>
      </c>
      <c r="E119" s="12">
        <v>30000</v>
      </c>
      <c r="F119" s="12">
        <f t="shared" ca="1" si="1"/>
        <v>0</v>
      </c>
    </row>
    <row r="120" spans="1:6" ht="25.5" x14ac:dyDescent="0.25">
      <c r="A120" s="11" t="s">
        <v>71</v>
      </c>
      <c r="B120" s="11" t="s">
        <v>72</v>
      </c>
      <c r="C120" s="12">
        <v>5787779</v>
      </c>
      <c r="D120" s="12">
        <v>5507746.5700000003</v>
      </c>
      <c r="E120" s="12">
        <v>280032.43</v>
      </c>
      <c r="F120" s="12">
        <f t="shared" ca="1" si="1"/>
        <v>95.161659938985224</v>
      </c>
    </row>
    <row r="121" spans="1:6" ht="38.25" x14ac:dyDescent="0.25">
      <c r="A121" s="11" t="s">
        <v>175</v>
      </c>
      <c r="B121" s="11" t="s">
        <v>256</v>
      </c>
      <c r="C121" s="12">
        <v>3078087</v>
      </c>
      <c r="D121" s="12">
        <v>2812758.03</v>
      </c>
      <c r="E121" s="12">
        <v>265328.96999999997</v>
      </c>
      <c r="F121" s="12">
        <f t="shared" ca="1" si="1"/>
        <v>91.380069179331187</v>
      </c>
    </row>
    <row r="122" spans="1:6" ht="63.75" x14ac:dyDescent="0.25">
      <c r="A122" s="11" t="s">
        <v>176</v>
      </c>
      <c r="B122" s="11" t="s">
        <v>257</v>
      </c>
      <c r="C122" s="12">
        <v>13042</v>
      </c>
      <c r="D122" s="12">
        <v>13042</v>
      </c>
      <c r="E122" s="12">
        <v>0</v>
      </c>
      <c r="F122" s="12">
        <f t="shared" ca="1" si="1"/>
        <v>100</v>
      </c>
    </row>
    <row r="123" spans="1:6" ht="51" x14ac:dyDescent="0.25">
      <c r="A123" s="11" t="s">
        <v>177</v>
      </c>
      <c r="B123" s="11" t="s">
        <v>258</v>
      </c>
      <c r="C123" s="12">
        <v>1650</v>
      </c>
      <c r="D123" s="12">
        <v>673.55</v>
      </c>
      <c r="E123" s="12">
        <v>976.45</v>
      </c>
      <c r="F123" s="12">
        <f t="shared" ca="1" si="1"/>
        <v>40.82121212121212</v>
      </c>
    </row>
    <row r="124" spans="1:6" ht="51" x14ac:dyDescent="0.25">
      <c r="A124" s="11" t="s">
        <v>178</v>
      </c>
      <c r="B124" s="11" t="s">
        <v>210</v>
      </c>
      <c r="C124" s="12">
        <v>2650000</v>
      </c>
      <c r="D124" s="12">
        <v>2650000</v>
      </c>
      <c r="E124" s="12">
        <v>0</v>
      </c>
      <c r="F124" s="12">
        <f t="shared" ca="1" si="1"/>
        <v>100</v>
      </c>
    </row>
    <row r="125" spans="1:6" ht="63.75" x14ac:dyDescent="0.25">
      <c r="A125" s="11" t="s">
        <v>179</v>
      </c>
      <c r="B125" s="11" t="s">
        <v>212</v>
      </c>
      <c r="C125" s="12">
        <v>45000</v>
      </c>
      <c r="D125" s="12">
        <v>31272.99</v>
      </c>
      <c r="E125" s="12">
        <v>13727.01</v>
      </c>
      <c r="F125" s="12">
        <f t="shared" ca="1" si="1"/>
        <v>69.495533333333327</v>
      </c>
    </row>
    <row r="126" spans="1:6" ht="63.75" x14ac:dyDescent="0.25">
      <c r="A126" s="14" t="s">
        <v>73</v>
      </c>
      <c r="B126" s="14" t="s">
        <v>74</v>
      </c>
      <c r="C126" s="15">
        <v>7593873.1500000004</v>
      </c>
      <c r="D126" s="15">
        <v>7068923.0199999996</v>
      </c>
      <c r="E126" s="15">
        <v>524950.13</v>
      </c>
      <c r="F126" s="15">
        <f t="shared" ca="1" si="1"/>
        <v>93.087188584391868</v>
      </c>
    </row>
    <row r="127" spans="1:6" ht="25.5" x14ac:dyDescent="0.25">
      <c r="A127" s="11" t="s">
        <v>75</v>
      </c>
      <c r="B127" s="11" t="s">
        <v>76</v>
      </c>
      <c r="C127" s="12">
        <v>562673.15</v>
      </c>
      <c r="D127" s="12">
        <v>101743.15</v>
      </c>
      <c r="E127" s="12">
        <v>460930</v>
      </c>
      <c r="F127" s="12">
        <f t="shared" ca="1" si="1"/>
        <v>18.082105037356055</v>
      </c>
    </row>
    <row r="128" spans="1:6" ht="25.5" x14ac:dyDescent="0.25">
      <c r="A128" s="11" t="s">
        <v>180</v>
      </c>
      <c r="B128" s="11" t="s">
        <v>220</v>
      </c>
      <c r="C128" s="12">
        <v>552023.15</v>
      </c>
      <c r="D128" s="12">
        <v>91450</v>
      </c>
      <c r="E128" s="12">
        <v>460573.15</v>
      </c>
      <c r="F128" s="12">
        <f t="shared" ca="1" si="1"/>
        <v>16.566334219860163</v>
      </c>
    </row>
    <row r="129" spans="1:6" x14ac:dyDescent="0.25">
      <c r="A129" s="11" t="s">
        <v>181</v>
      </c>
      <c r="B129" s="11" t="s">
        <v>259</v>
      </c>
      <c r="C129" s="12">
        <v>10650</v>
      </c>
      <c r="D129" s="12">
        <v>10293.15</v>
      </c>
      <c r="E129" s="12">
        <v>356.85</v>
      </c>
      <c r="F129" s="12">
        <f t="shared" ca="1" si="1"/>
        <v>96.649295774647882</v>
      </c>
    </row>
    <row r="130" spans="1:6" ht="38.25" x14ac:dyDescent="0.25">
      <c r="A130" s="11" t="s">
        <v>77</v>
      </c>
      <c r="B130" s="11" t="s">
        <v>78</v>
      </c>
      <c r="C130" s="12">
        <v>7031200</v>
      </c>
      <c r="D130" s="12">
        <v>6967179.8700000001</v>
      </c>
      <c r="E130" s="12">
        <v>64020.13</v>
      </c>
      <c r="F130" s="12">
        <f t="shared" ca="1" si="1"/>
        <v>99.089485009671179</v>
      </c>
    </row>
    <row r="131" spans="1:6" ht="25.5" x14ac:dyDescent="0.25">
      <c r="A131" s="11" t="s">
        <v>182</v>
      </c>
      <c r="B131" s="11" t="s">
        <v>260</v>
      </c>
      <c r="C131" s="12">
        <v>6882280</v>
      </c>
      <c r="D131" s="12">
        <v>6852688.8499999996</v>
      </c>
      <c r="E131" s="12">
        <v>29591.15</v>
      </c>
      <c r="F131" s="12">
        <f t="shared" ca="1" si="1"/>
        <v>99.570038562801855</v>
      </c>
    </row>
    <row r="132" spans="1:6" ht="25.5" x14ac:dyDescent="0.25">
      <c r="A132" s="11" t="s">
        <v>183</v>
      </c>
      <c r="B132" s="11" t="s">
        <v>261</v>
      </c>
      <c r="C132" s="12">
        <v>117500</v>
      </c>
      <c r="D132" s="12">
        <v>83071.02</v>
      </c>
      <c r="E132" s="12">
        <v>34428.980000000003</v>
      </c>
      <c r="F132" s="12">
        <f t="shared" ca="1" si="1"/>
        <v>70.698740425531909</v>
      </c>
    </row>
    <row r="133" spans="1:6" ht="38.25" x14ac:dyDescent="0.25">
      <c r="A133" s="11" t="s">
        <v>184</v>
      </c>
      <c r="B133" s="11" t="s">
        <v>262</v>
      </c>
      <c r="C133" s="12">
        <v>31420</v>
      </c>
      <c r="D133" s="12">
        <v>31420</v>
      </c>
      <c r="E133" s="12">
        <v>0</v>
      </c>
      <c r="F133" s="12">
        <f t="shared" ca="1" si="1"/>
        <v>100</v>
      </c>
    </row>
    <row r="134" spans="1:6" ht="25.5" x14ac:dyDescent="0.25">
      <c r="A134" s="14" t="s">
        <v>79</v>
      </c>
      <c r="B134" s="14" t="s">
        <v>80</v>
      </c>
      <c r="C134" s="15">
        <v>48685520.979999997</v>
      </c>
      <c r="D134" s="15">
        <v>47911499.200000003</v>
      </c>
      <c r="E134" s="15">
        <v>774021.78</v>
      </c>
      <c r="F134" s="15">
        <f t="shared" ref="F134:F165" ca="1" si="2">IF(INDIRECT("R[0]C[-3]", FALSE)&lt;&gt;0,INDIRECT("R[0]C[-2]", FALSE)*100/INDIRECT("R[0]C[-3]", FALSE),"")</f>
        <v>98.410160219261158</v>
      </c>
    </row>
    <row r="135" spans="1:6" ht="25.5" x14ac:dyDescent="0.25">
      <c r="A135" s="11" t="s">
        <v>81</v>
      </c>
      <c r="B135" s="11" t="s">
        <v>82</v>
      </c>
      <c r="C135" s="12">
        <v>116263.1</v>
      </c>
      <c r="D135" s="12">
        <v>116263.1</v>
      </c>
      <c r="E135" s="12">
        <v>0</v>
      </c>
      <c r="F135" s="12">
        <f t="shared" ca="1" si="2"/>
        <v>100</v>
      </c>
    </row>
    <row r="136" spans="1:6" ht="25.5" x14ac:dyDescent="0.25">
      <c r="A136" s="11" t="s">
        <v>185</v>
      </c>
      <c r="B136" s="11" t="s">
        <v>220</v>
      </c>
      <c r="C136" s="12">
        <v>116263.1</v>
      </c>
      <c r="D136" s="12">
        <v>116263.1</v>
      </c>
      <c r="E136" s="12">
        <v>0</v>
      </c>
      <c r="F136" s="12">
        <f t="shared" ca="1" si="2"/>
        <v>100</v>
      </c>
    </row>
    <row r="137" spans="1:6" ht="25.5" x14ac:dyDescent="0.25">
      <c r="A137" s="11" t="s">
        <v>83</v>
      </c>
      <c r="B137" s="11" t="s">
        <v>84</v>
      </c>
      <c r="C137" s="12">
        <v>733066.12</v>
      </c>
      <c r="D137" s="12">
        <v>517369.3</v>
      </c>
      <c r="E137" s="12">
        <v>215696.82</v>
      </c>
      <c r="F137" s="12">
        <f t="shared" ca="1" si="2"/>
        <v>70.576075729703618</v>
      </c>
    </row>
    <row r="138" spans="1:6" ht="25.5" x14ac:dyDescent="0.25">
      <c r="A138" s="11" t="s">
        <v>186</v>
      </c>
      <c r="B138" s="11" t="s">
        <v>220</v>
      </c>
      <c r="C138" s="12">
        <v>733066.12</v>
      </c>
      <c r="D138" s="12">
        <v>517369.3</v>
      </c>
      <c r="E138" s="12">
        <v>215696.82</v>
      </c>
      <c r="F138" s="12">
        <f t="shared" ca="1" si="2"/>
        <v>70.576075729703618</v>
      </c>
    </row>
    <row r="139" spans="1:6" ht="25.5" x14ac:dyDescent="0.25">
      <c r="A139" s="11" t="s">
        <v>85</v>
      </c>
      <c r="B139" s="11" t="s">
        <v>86</v>
      </c>
      <c r="C139" s="12">
        <v>33717285.950000003</v>
      </c>
      <c r="D139" s="12">
        <v>33158960.989999998</v>
      </c>
      <c r="E139" s="12">
        <v>558324.96</v>
      </c>
      <c r="F139" s="12">
        <f t="shared" ca="1" si="2"/>
        <v>98.344098748553037</v>
      </c>
    </row>
    <row r="140" spans="1:6" ht="25.5" x14ac:dyDescent="0.25">
      <c r="A140" s="11" t="s">
        <v>187</v>
      </c>
      <c r="B140" s="11" t="s">
        <v>263</v>
      </c>
      <c r="C140" s="12">
        <v>500446.59</v>
      </c>
      <c r="D140" s="12">
        <v>500446.59</v>
      </c>
      <c r="E140" s="12">
        <v>0</v>
      </c>
      <c r="F140" s="12">
        <f t="shared" ca="1" si="2"/>
        <v>100</v>
      </c>
    </row>
    <row r="141" spans="1:6" ht="25.5" x14ac:dyDescent="0.25">
      <c r="A141" s="11" t="s">
        <v>188</v>
      </c>
      <c r="B141" s="11" t="s">
        <v>264</v>
      </c>
      <c r="C141" s="12">
        <v>1841344.51</v>
      </c>
      <c r="D141" s="12">
        <v>1841344.51</v>
      </c>
      <c r="E141" s="12">
        <v>0</v>
      </c>
      <c r="F141" s="12">
        <f t="shared" ca="1" si="2"/>
        <v>100</v>
      </c>
    </row>
    <row r="142" spans="1:6" ht="25.5" x14ac:dyDescent="0.25">
      <c r="A142" s="11" t="s">
        <v>189</v>
      </c>
      <c r="B142" s="11" t="s">
        <v>260</v>
      </c>
      <c r="C142" s="12">
        <v>24640091.23</v>
      </c>
      <c r="D142" s="12">
        <v>24637324.57</v>
      </c>
      <c r="E142" s="12">
        <v>2766.66</v>
      </c>
      <c r="F142" s="12">
        <f t="shared" ca="1" si="2"/>
        <v>99.988771713650834</v>
      </c>
    </row>
    <row r="143" spans="1:6" ht="38.25" x14ac:dyDescent="0.25">
      <c r="A143" s="11" t="s">
        <v>190</v>
      </c>
      <c r="B143" s="11" t="s">
        <v>265</v>
      </c>
      <c r="C143" s="12">
        <v>309297.57</v>
      </c>
      <c r="D143" s="12">
        <v>309297.57</v>
      </c>
      <c r="E143" s="12">
        <v>0</v>
      </c>
      <c r="F143" s="12">
        <f t="shared" ca="1" si="2"/>
        <v>100</v>
      </c>
    </row>
    <row r="144" spans="1:6" ht="38.25" x14ac:dyDescent="0.25">
      <c r="A144" s="11" t="s">
        <v>191</v>
      </c>
      <c r="B144" s="11" t="s">
        <v>262</v>
      </c>
      <c r="C144" s="12">
        <v>642388.30000000005</v>
      </c>
      <c r="D144" s="12">
        <v>642388.30000000005</v>
      </c>
      <c r="E144" s="12">
        <v>0</v>
      </c>
      <c r="F144" s="12">
        <f t="shared" ca="1" si="2"/>
        <v>100</v>
      </c>
    </row>
    <row r="145" spans="1:6" ht="38.25" x14ac:dyDescent="0.25">
      <c r="A145" s="11" t="s">
        <v>192</v>
      </c>
      <c r="B145" s="11" t="s">
        <v>245</v>
      </c>
      <c r="C145" s="12">
        <v>2200000</v>
      </c>
      <c r="D145" s="12">
        <v>1663100.91</v>
      </c>
      <c r="E145" s="12">
        <v>536899.09</v>
      </c>
      <c r="F145" s="12">
        <f t="shared" ca="1" si="2"/>
        <v>75.595495909090914</v>
      </c>
    </row>
    <row r="146" spans="1:6" ht="25.5" x14ac:dyDescent="0.25">
      <c r="A146" s="11" t="s">
        <v>193</v>
      </c>
      <c r="B146" s="11" t="s">
        <v>220</v>
      </c>
      <c r="C146" s="12">
        <v>766717.75</v>
      </c>
      <c r="D146" s="12">
        <v>748058.54</v>
      </c>
      <c r="E146" s="12">
        <v>18659.21</v>
      </c>
      <c r="F146" s="12">
        <f t="shared" ca="1" si="2"/>
        <v>97.566352155014016</v>
      </c>
    </row>
    <row r="147" spans="1:6" ht="25.5" x14ac:dyDescent="0.25">
      <c r="A147" s="11" t="s">
        <v>194</v>
      </c>
      <c r="B147" s="11" t="s">
        <v>266</v>
      </c>
      <c r="C147" s="12">
        <v>292400</v>
      </c>
      <c r="D147" s="12">
        <v>292400</v>
      </c>
      <c r="E147" s="12">
        <v>0</v>
      </c>
      <c r="F147" s="12">
        <f t="shared" ca="1" si="2"/>
        <v>100</v>
      </c>
    </row>
    <row r="148" spans="1:6" ht="25.5" x14ac:dyDescent="0.25">
      <c r="A148" s="11" t="s">
        <v>195</v>
      </c>
      <c r="B148" s="11" t="s">
        <v>267</v>
      </c>
      <c r="C148" s="12">
        <v>650500</v>
      </c>
      <c r="D148" s="12">
        <v>650500</v>
      </c>
      <c r="E148" s="12">
        <v>0</v>
      </c>
      <c r="F148" s="12">
        <f t="shared" ca="1" si="2"/>
        <v>100</v>
      </c>
    </row>
    <row r="149" spans="1:6" ht="76.5" x14ac:dyDescent="0.25">
      <c r="A149" s="11" t="s">
        <v>196</v>
      </c>
      <c r="B149" s="11" t="s">
        <v>268</v>
      </c>
      <c r="C149" s="12">
        <v>881000</v>
      </c>
      <c r="D149" s="12">
        <v>881000</v>
      </c>
      <c r="E149" s="12">
        <v>0</v>
      </c>
      <c r="F149" s="12">
        <f t="shared" ca="1" si="2"/>
        <v>100</v>
      </c>
    </row>
    <row r="150" spans="1:6" ht="89.25" x14ac:dyDescent="0.25">
      <c r="A150" s="11" t="s">
        <v>197</v>
      </c>
      <c r="B150" s="11" t="s">
        <v>269</v>
      </c>
      <c r="C150" s="12">
        <v>17600</v>
      </c>
      <c r="D150" s="12">
        <v>17600</v>
      </c>
      <c r="E150" s="12">
        <v>0</v>
      </c>
      <c r="F150" s="12">
        <f t="shared" ca="1" si="2"/>
        <v>100</v>
      </c>
    </row>
    <row r="151" spans="1:6" ht="102" x14ac:dyDescent="0.25">
      <c r="A151" s="11" t="s">
        <v>198</v>
      </c>
      <c r="B151" s="11" t="s">
        <v>270</v>
      </c>
      <c r="C151" s="12">
        <v>6000</v>
      </c>
      <c r="D151" s="12">
        <v>6000</v>
      </c>
      <c r="E151" s="12">
        <v>0</v>
      </c>
      <c r="F151" s="12">
        <f t="shared" ca="1" si="2"/>
        <v>100</v>
      </c>
    </row>
    <row r="152" spans="1:6" ht="25.5" x14ac:dyDescent="0.25">
      <c r="A152" s="11" t="s">
        <v>199</v>
      </c>
      <c r="B152" s="11" t="s">
        <v>271</v>
      </c>
      <c r="C152" s="12">
        <v>88500</v>
      </c>
      <c r="D152" s="12">
        <v>88500</v>
      </c>
      <c r="E152" s="12">
        <v>0</v>
      </c>
      <c r="F152" s="12">
        <f t="shared" ca="1" si="2"/>
        <v>100</v>
      </c>
    </row>
    <row r="153" spans="1:6" ht="38.25" x14ac:dyDescent="0.25">
      <c r="A153" s="11" t="s">
        <v>200</v>
      </c>
      <c r="B153" s="11" t="s">
        <v>272</v>
      </c>
      <c r="C153" s="12">
        <v>881000</v>
      </c>
      <c r="D153" s="12">
        <v>881000</v>
      </c>
      <c r="E153" s="12">
        <v>0</v>
      </c>
      <c r="F153" s="12">
        <f t="shared" ca="1" si="2"/>
        <v>100</v>
      </c>
    </row>
    <row r="154" spans="1:6" ht="51" x14ac:dyDescent="0.25">
      <c r="A154" s="11" t="s">
        <v>87</v>
      </c>
      <c r="B154" s="11" t="s">
        <v>88</v>
      </c>
      <c r="C154" s="12">
        <v>14118905.810000001</v>
      </c>
      <c r="D154" s="12">
        <v>14118905.810000001</v>
      </c>
      <c r="E154" s="12">
        <v>0</v>
      </c>
      <c r="F154" s="12">
        <f t="shared" ca="1" si="2"/>
        <v>100</v>
      </c>
    </row>
    <row r="155" spans="1:6" ht="51" x14ac:dyDescent="0.25">
      <c r="A155" s="11" t="s">
        <v>201</v>
      </c>
      <c r="B155" s="11" t="s">
        <v>210</v>
      </c>
      <c r="C155" s="12">
        <v>13577638.029999999</v>
      </c>
      <c r="D155" s="12">
        <v>13577638.029999999</v>
      </c>
      <c r="E155" s="12">
        <v>0</v>
      </c>
      <c r="F155" s="12">
        <f t="shared" ca="1" si="2"/>
        <v>100</v>
      </c>
    </row>
    <row r="156" spans="1:6" ht="76.5" x14ac:dyDescent="0.25">
      <c r="A156" s="11" t="s">
        <v>202</v>
      </c>
      <c r="B156" s="11" t="s">
        <v>211</v>
      </c>
      <c r="C156" s="12">
        <v>1800</v>
      </c>
      <c r="D156" s="12">
        <v>1800</v>
      </c>
      <c r="E156" s="12">
        <v>0</v>
      </c>
      <c r="F156" s="12">
        <f t="shared" ca="1" si="2"/>
        <v>100</v>
      </c>
    </row>
    <row r="157" spans="1:6" ht="63.75" x14ac:dyDescent="0.25">
      <c r="A157" s="11" t="s">
        <v>203</v>
      </c>
      <c r="B157" s="11" t="s">
        <v>212</v>
      </c>
      <c r="C157" s="12">
        <v>539467.78</v>
      </c>
      <c r="D157" s="12">
        <v>539467.78</v>
      </c>
      <c r="E157" s="12">
        <v>0</v>
      </c>
      <c r="F157" s="12">
        <f t="shared" ca="1" si="2"/>
        <v>100</v>
      </c>
    </row>
    <row r="158" spans="1:6" x14ac:dyDescent="0.25">
      <c r="A158" s="14" t="s">
        <v>89</v>
      </c>
      <c r="B158" s="14" t="s">
        <v>90</v>
      </c>
      <c r="C158" s="15">
        <v>5939529.3700000001</v>
      </c>
      <c r="D158" s="15">
        <v>5714981.5300000003</v>
      </c>
      <c r="E158" s="15">
        <v>224547.84</v>
      </c>
      <c r="F158" s="15">
        <f t="shared" ca="1" si="2"/>
        <v>96.219433796654499</v>
      </c>
    </row>
    <row r="159" spans="1:6" ht="25.5" x14ac:dyDescent="0.25">
      <c r="A159" s="11" t="s">
        <v>91</v>
      </c>
      <c r="B159" s="11" t="s">
        <v>92</v>
      </c>
      <c r="C159" s="12">
        <v>5939529.3700000001</v>
      </c>
      <c r="D159" s="12">
        <v>5714981.5300000003</v>
      </c>
      <c r="E159" s="12">
        <v>224547.84</v>
      </c>
      <c r="F159" s="12">
        <f t="shared" ca="1" si="2"/>
        <v>96.219433796654499</v>
      </c>
    </row>
    <row r="160" spans="1:6" ht="38.25" x14ac:dyDescent="0.25">
      <c r="A160" s="11" t="s">
        <v>204</v>
      </c>
      <c r="B160" s="11" t="s">
        <v>273</v>
      </c>
      <c r="C160" s="12">
        <v>715000</v>
      </c>
      <c r="D160" s="12">
        <v>714860</v>
      </c>
      <c r="E160" s="12">
        <v>140</v>
      </c>
      <c r="F160" s="12">
        <f t="shared" ca="1" si="2"/>
        <v>99.980419580419579</v>
      </c>
    </row>
    <row r="161" spans="1:6" ht="38.25" x14ac:dyDescent="0.25">
      <c r="A161" s="11" t="s">
        <v>205</v>
      </c>
      <c r="B161" s="11" t="s">
        <v>274</v>
      </c>
      <c r="C161" s="12">
        <v>2035416.69</v>
      </c>
      <c r="D161" s="12">
        <v>2035416.69</v>
      </c>
      <c r="E161" s="12">
        <v>0</v>
      </c>
      <c r="F161" s="12">
        <f t="shared" ca="1" si="2"/>
        <v>100</v>
      </c>
    </row>
    <row r="162" spans="1:6" ht="25.5" x14ac:dyDescent="0.25">
      <c r="A162" s="11" t="s">
        <v>206</v>
      </c>
      <c r="B162" s="11" t="s">
        <v>260</v>
      </c>
      <c r="C162" s="12">
        <v>2927940</v>
      </c>
      <c r="D162" s="12">
        <v>2750851.04</v>
      </c>
      <c r="E162" s="12">
        <v>177088.96</v>
      </c>
      <c r="F162" s="12">
        <f t="shared" ca="1" si="2"/>
        <v>93.9517558419913</v>
      </c>
    </row>
    <row r="163" spans="1:6" ht="25.5" x14ac:dyDescent="0.25">
      <c r="A163" s="11" t="s">
        <v>207</v>
      </c>
      <c r="B163" s="11" t="s">
        <v>261</v>
      </c>
      <c r="C163" s="12">
        <v>113460</v>
      </c>
      <c r="D163" s="12">
        <v>66141.119999999995</v>
      </c>
      <c r="E163" s="12">
        <v>47318.879999999997</v>
      </c>
      <c r="F163" s="12">
        <f t="shared" ca="1" si="2"/>
        <v>58.294658910629295</v>
      </c>
    </row>
    <row r="164" spans="1:6" ht="38.25" x14ac:dyDescent="0.25">
      <c r="A164" s="11" t="s">
        <v>208</v>
      </c>
      <c r="B164" s="11" t="s">
        <v>262</v>
      </c>
      <c r="C164" s="12">
        <v>147712.68</v>
      </c>
      <c r="D164" s="12">
        <v>147712.68</v>
      </c>
      <c r="E164" s="12">
        <v>0</v>
      </c>
      <c r="F164" s="12">
        <f t="shared" ca="1" si="2"/>
        <v>100</v>
      </c>
    </row>
    <row r="165" spans="1:6" x14ac:dyDescent="0.25">
      <c r="A165" s="7" t="s">
        <v>93</v>
      </c>
      <c r="B165" s="7"/>
      <c r="C165" s="13">
        <v>386888942.69999999</v>
      </c>
      <c r="D165" s="13">
        <v>372923078.56</v>
      </c>
      <c r="E165" s="13">
        <v>13965864.140000001</v>
      </c>
      <c r="F165" s="13">
        <f t="shared" ca="1" si="2"/>
        <v>96.390213676685676</v>
      </c>
    </row>
  </sheetData>
  <mergeCells count="8">
    <mergeCell ref="A1:F1"/>
    <mergeCell ref="A2:F2"/>
    <mergeCell ref="F3:F4"/>
    <mergeCell ref="A3:A4"/>
    <mergeCell ref="B3:B4"/>
    <mergeCell ref="C3:C4"/>
    <mergeCell ref="D3:D4"/>
    <mergeCell ref="E3:E4"/>
  </mergeCells>
  <pageMargins left="0.98402780000000001" right="0.59027779999999996" top="0.59027779999999996" bottom="0.59027779999999996" header="0.39374999999999999" footer="0.39374999999999999"/>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Code&gt;908BC0C9BD4B4AA9ADC707810E7269&lt;/Code&gt;&#10;  &lt;ObjectCode&gt;SQUERY_GENERATOR1&lt;/ObjectCode&gt;&#10;  &lt;DocLink /&gt;&#10;  &lt;DocName&gt;Генератор отчетов с произвольной группировкой&lt;/DocName&gt;&#10;  &lt;VariantName&gt;Анализ исполнения местного бюджета ЗАТО Видяево за ___ квартал 2017 года в разрезе муниципальных программ&lt;/VariantName&gt;&#10;  &lt;VariantLink&gt;22589630&lt;/VariantLink&gt;&#10;  &lt;ReportLink&gt;3255729&lt;/ReportLink&gt;&#10;  &lt;Note&gt;01.01.2017 - 30.06.2017&#10;&lt;/Note&gt;&#10;  &lt;SilentMode&gt;false&lt;/SilentMode&gt;&#10;  &lt;DateInfo&gt;&#10;    &lt;string&gt;01.01.2017&lt;/string&gt;&#10;    &lt;string&gt;30.06.2017&lt;/string&gt;&#10;  &lt;/DateInfo&gt;&#10;&lt;/ShortPrimaryServiceReportArguments&gt;"/>
  </Parameters>
</MailMerge>
</file>

<file path=customXml/itemProps1.xml><?xml version="1.0" encoding="utf-8"?>
<ds:datastoreItem xmlns:ds="http://schemas.openxmlformats.org/officeDocument/2006/customXml" ds:itemID="{3EA5A68D-7B09-437E-920B-4AE884E570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Кузнецова Ю.В</cp:lastModifiedBy>
  <cp:lastPrinted>2018-06-21T13:44:12Z</cp:lastPrinted>
  <dcterms:created xsi:type="dcterms:W3CDTF">2017-09-27T07:02:30Z</dcterms:created>
  <dcterms:modified xsi:type="dcterms:W3CDTF">2018-06-22T09:28:23Z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Генератор отчетов с произвольной группировкой</vt:lpwstr>
  </property>
</Properties>
</file>