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#Econom#7\Desktop\Скипор\МП\МП за 2024 год\Обеспечение комфортной среды проживания\Новая редакция\ПП 3\"/>
    </mc:Choice>
  </mc:AlternateContent>
  <bookViews>
    <workbookView xWindow="0" yWindow="0" windowWidth="11730" windowHeight="9075"/>
  </bookViews>
  <sheets>
    <sheet name="Лист1" sheetId="1" r:id="rId1"/>
  </sheets>
  <definedNames>
    <definedName name="_xlnm.Print_Titles" localSheetId="0">Лист1!$11:$12</definedName>
    <definedName name="_xlnm.Print_Area" localSheetId="0">Лист1!$A$1:$U$2205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48" i="1"/>
  <c r="E48" i="1" s="1"/>
  <c r="E49" i="1"/>
  <c r="L48" i="1"/>
  <c r="K48" i="1"/>
  <c r="J48" i="1"/>
  <c r="K49" i="1"/>
  <c r="H48" i="1"/>
  <c r="G48" i="1"/>
  <c r="F48" i="1"/>
  <c r="L49" i="1"/>
  <c r="J49" i="1"/>
  <c r="I49" i="1"/>
  <c r="H49" i="1"/>
  <c r="G49" i="1"/>
  <c r="F49" i="1"/>
  <c r="J17" i="1" l="1"/>
  <c r="I17" i="1"/>
  <c r="F17" i="1"/>
  <c r="J44" i="1"/>
  <c r="G17" i="1"/>
  <c r="L17" i="1"/>
  <c r="K17" i="1"/>
  <c r="E45" i="1"/>
  <c r="E44" i="1"/>
  <c r="E42" i="1"/>
  <c r="E41" i="1"/>
  <c r="E40" i="1"/>
  <c r="E39" i="1"/>
  <c r="E38" i="1"/>
  <c r="E37" i="1"/>
  <c r="E36" i="1"/>
  <c r="E35" i="1"/>
  <c r="E34" i="1"/>
  <c r="E33" i="1"/>
  <c r="E31" i="1"/>
  <c r="E23" i="1"/>
  <c r="E20" i="1"/>
  <c r="E19" i="1"/>
  <c r="H17" i="1"/>
  <c r="V26" i="1" l="1"/>
  <c r="J46" i="1"/>
  <c r="J15" i="1" s="1"/>
  <c r="E17" i="1"/>
  <c r="F16" i="1"/>
  <c r="G16" i="1"/>
  <c r="H16" i="1"/>
  <c r="I16" i="1"/>
  <c r="J16" i="1"/>
  <c r="K16" i="1"/>
  <c r="L16" i="1"/>
  <c r="H46" i="1"/>
  <c r="H15" i="1" s="1"/>
  <c r="K46" i="1"/>
  <c r="K15" i="1" s="1"/>
  <c r="G46" i="1"/>
  <c r="G15" i="1" s="1"/>
  <c r="I46" i="1"/>
  <c r="I15" i="1" s="1"/>
  <c r="E16" i="1" l="1"/>
  <c r="E15" i="1" s="1"/>
  <c r="L46" i="1"/>
  <c r="L15" i="1" s="1"/>
  <c r="J23" i="1"/>
  <c r="J19" i="1"/>
  <c r="K36" i="1" l="1"/>
  <c r="E43" i="1"/>
  <c r="G41" i="1"/>
  <c r="H41" i="1"/>
  <c r="I41" i="1"/>
  <c r="J41" i="1"/>
  <c r="K41" i="1"/>
  <c r="L41" i="1"/>
  <c r="F41" i="1"/>
  <c r="J33" i="1"/>
  <c r="J20" i="1"/>
  <c r="J37" i="1" l="1"/>
  <c r="E29" i="1" l="1"/>
  <c r="J18" i="1" l="1"/>
  <c r="H33" i="1"/>
  <c r="I33" i="1"/>
  <c r="K33" i="1"/>
  <c r="L33" i="1"/>
  <c r="F33" i="1"/>
  <c r="F18" i="1" l="1"/>
  <c r="G18" i="1"/>
  <c r="H18" i="1"/>
  <c r="I18" i="1"/>
  <c r="E18" i="1" s="1"/>
  <c r="K18" i="1"/>
  <c r="L18" i="1"/>
  <c r="G34" i="1" l="1"/>
  <c r="G33" i="1" s="1"/>
  <c r="G23" i="1"/>
  <c r="G29" i="1" l="1"/>
  <c r="F31" i="1" l="1"/>
  <c r="F29" i="1" l="1"/>
  <c r="E46" i="1" s="1"/>
  <c r="F46" i="1" l="1"/>
  <c r="F15" i="1" l="1"/>
</calcChain>
</file>

<file path=xl/sharedStrings.xml><?xml version="1.0" encoding="utf-8"?>
<sst xmlns="http://schemas.openxmlformats.org/spreadsheetml/2006/main" count="235" uniqueCount="105">
  <si>
    <t>№ п/п</t>
  </si>
  <si>
    <t>Цель, задачи, программные мероприятия</t>
  </si>
  <si>
    <t xml:space="preserve">Срок выполнения 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</si>
  <si>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</si>
  <si>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</si>
  <si>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</si>
  <si>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</si>
  <si>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Наименование</t>
  </si>
  <si>
    <t>1.</t>
  </si>
  <si>
    <t>Всего:</t>
  </si>
  <si>
    <t>в т.ч.</t>
  </si>
  <si>
    <t>МБ</t>
  </si>
  <si>
    <t>ОБ</t>
  </si>
  <si>
    <t>МБУ УМС СЗ ЗАТО Видяево</t>
  </si>
  <si>
    <t>-</t>
  </si>
  <si>
    <t xml:space="preserve">Доля выполненных работ от запланированного объема, % </t>
  </si>
  <si>
    <t>1.4.</t>
  </si>
  <si>
    <t xml:space="preserve">Доля выполненных работ от запланированного объема,  % </t>
  </si>
  <si>
    <t xml:space="preserve">Перечисление взносов на капитальный ремонт за муниципальные жилые  помещения в многоквартирных домах находящихся на территории ЗАТО Видяево </t>
  </si>
  <si>
    <t xml:space="preserve">Перечисление взносов на капитальный ремонт за муниципальные нежилые  помещения в многоквартирных домах находящихся на территории ЗАТО Видяево </t>
  </si>
  <si>
    <t>Всего по подпрограмме</t>
  </si>
  <si>
    <t>Всего:                  в т.ч.</t>
  </si>
  <si>
    <t>Источники</t>
  </si>
  <si>
    <t>2019 год</t>
  </si>
  <si>
    <t>2020 год</t>
  </si>
  <si>
    <t>Выполнение капитального ремонта межпанельных швов, п/м</t>
  </si>
  <si>
    <t>1.2</t>
  </si>
  <si>
    <t>Ремонт инженерных сетей,  оборудования системы центрального отопления и ХГВС с теплоизоляцией</t>
  </si>
  <si>
    <t>Выполнение замены секций водоподогревателя с теплоизоляцией</t>
  </si>
  <si>
    <t>Выполнение замены инженерных сетей ЦО с теплоизоляцией и стояков, количество стояков</t>
  </si>
  <si>
    <t>Выполнение восстановления полотенцесушителей, количество стояков</t>
  </si>
  <si>
    <t>1.3.</t>
  </si>
  <si>
    <t>Доля перечисленных взносов от запланированного объема, %</t>
  </si>
  <si>
    <t>1.1.</t>
  </si>
  <si>
    <t>ПЕРЕЧЕНЬ ОСНОВНЫХ МЕРОПРИЯТИЙ ПОДПРОГРАММЫ</t>
  </si>
  <si>
    <t>«Капитальный и текущий ремонт объектов муниципальной собственности ЗАТО Видяево»</t>
  </si>
  <si>
    <t>Текущий ремонт зданий ОМСУ и других объектов муниципальной собственности</t>
  </si>
  <si>
    <t xml:space="preserve">к  подпрограмме «Капитальный и текущий ремонт </t>
  </si>
  <si>
    <t>объектов муниципальной собственности ЗАТО Видяево"</t>
  </si>
  <si>
    <t>Администрация ЗАТО Видяево</t>
  </si>
  <si>
    <t>Приложение № 1                                                                                                                                                                                                        к изменениям в муниципальную программу «Обеспечение комфортной 
среды проживания населения муниципального образования ЗАТО Видяево»</t>
  </si>
  <si>
    <t>2021 год</t>
  </si>
  <si>
    <t>2022 год</t>
  </si>
  <si>
    <t>2023 год</t>
  </si>
  <si>
    <t>2024 год</t>
  </si>
  <si>
    <r>
      <t>Цель:</t>
    </r>
    <r>
      <rPr>
        <sz val="10"/>
        <rFont val="Times New Roman"/>
        <family val="1"/>
        <charset val="204"/>
      </rPr>
      <t xml:space="preserve"> создание благоприятных, комфортных и безопасных условий для проживания жителей и социально-экономического развития ЗАТО Видяево </t>
    </r>
  </si>
  <si>
    <r>
      <t>Задача</t>
    </r>
    <r>
      <rPr>
        <sz val="10"/>
        <rFont val="Times New Roman"/>
        <family val="1"/>
        <charset val="204"/>
      </rPr>
      <t xml:space="preserve">: </t>
    </r>
    <r>
      <rPr>
        <i/>
        <sz val="10"/>
        <rFont val="Times New Roman"/>
        <family val="1"/>
        <charset val="204"/>
      </rPr>
      <t>капитальный и текущий ремонт муниципального жилищного фонда, иных объектов муниципальной собственности для создание благоприятных и комфортных условий для проживания жителей ЗАТО Видяево</t>
    </r>
  </si>
  <si>
    <r>
      <t>Основное мероприятие</t>
    </r>
    <r>
      <rPr>
        <sz val="10"/>
        <rFont val="Times New Roman"/>
        <family val="1"/>
        <charset val="204"/>
      </rPr>
      <t>: укрепление и создание благоприятных и комфортных условий для проживания жителей ЗАТО Видяево</t>
    </r>
  </si>
  <si>
    <r>
      <t>Выполнение работ по  текущему ремонту зданий ОМСУ и других объектов муниципальной собственности, м</t>
    </r>
    <r>
      <rPr>
        <sz val="9"/>
        <rFont val="Times New Roman"/>
        <family val="1"/>
        <charset val="204"/>
      </rPr>
      <t>2</t>
    </r>
  </si>
  <si>
    <t xml:space="preserve">ул. Заречная д. 40 </t>
  </si>
  <si>
    <t>1.5.</t>
  </si>
  <si>
    <t>1.6.</t>
  </si>
  <si>
    <t xml:space="preserve">1  (ул. Центральная, 7) </t>
  </si>
  <si>
    <t xml:space="preserve">1  (ул. Заречная, 29) </t>
  </si>
  <si>
    <t>Выполнение капитального ремонта фасадов МКД, количество МКД</t>
  </si>
  <si>
    <t>1 (ул. Заречная, 52)</t>
  </si>
  <si>
    <t>Выполнение замены инженерных сетей ХГВС с теплоизоляцией и стояков, количество МКД</t>
  </si>
  <si>
    <t>Выполнение замены оборудования (тепловых узлов) с теплоизоляцией, количество узлов</t>
  </si>
  <si>
    <t>Выполнение капитального ремонта кровель, количество отремонтированных кровель</t>
  </si>
  <si>
    <t>Надлежащее состояние законсервированных зданий, включенных в состав муниципальной казны,объектов.</t>
  </si>
  <si>
    <t xml:space="preserve">1  (ул. Заречная, 56) </t>
  </si>
  <si>
    <t>3 (ул. Заречная, 6, 12, 54)</t>
  </si>
  <si>
    <t>Поддержание в надлежащем состоянии законсервированных зданий и памятников, включенных в состав муниципальной казны</t>
  </si>
  <si>
    <t xml:space="preserve">4  (ул. Заречная, 41, 8, 36, 19) </t>
  </si>
  <si>
    <t>7 секций водонагревателей, 20 отводов (ул. Заречная, 35, 1, 40, 8, 29);  1 водонагреватель (ул. Нагорная,  4)</t>
  </si>
  <si>
    <t>1.7.</t>
  </si>
  <si>
    <t>1.7.1.</t>
  </si>
  <si>
    <t>1.7.2.</t>
  </si>
  <si>
    <t>1.7.3.</t>
  </si>
  <si>
    <t xml:space="preserve">4  (ул. Заречная, 34, 52, 58, 56) </t>
  </si>
  <si>
    <t>Количество отремонтированных конструктивных элементов общедомового имущества, штука</t>
  </si>
  <si>
    <t xml:space="preserve">6  (ул. Заречная, 2, 28, 29, 40, 41, 52) </t>
  </si>
  <si>
    <t xml:space="preserve">3  (ул. Заречная,  7, 12, 19) </t>
  </si>
  <si>
    <t>Реализация проектов развития социальной и инженерной инфраструктур</t>
  </si>
  <si>
    <t xml:space="preserve">Капитальный ремонт инженерных сетей системы ГВС жилых домов </t>
  </si>
  <si>
    <t xml:space="preserve">Капитальный ремонт кровель жилых домов </t>
  </si>
  <si>
    <t xml:space="preserve">Капитальный ремонт фасада с утеплением жилого дома </t>
  </si>
  <si>
    <t>1.7.4.</t>
  </si>
  <si>
    <t>1 (ул. Заречная, 26)</t>
  </si>
  <si>
    <t>1 (ул. Заречная, 14)</t>
  </si>
  <si>
    <t xml:space="preserve">1  (ул. Заречная, 18) </t>
  </si>
  <si>
    <t xml:space="preserve">1  (ул. Заречная, 35) </t>
  </si>
  <si>
    <t xml:space="preserve">Количество отремонтированных конструктивных элементов, штука                                  </t>
  </si>
  <si>
    <t>Капитальный ремонт фасада МБОУ ЗАТО Видяево СОШ №1 (ул.Заречная, д.60)</t>
  </si>
  <si>
    <t>1.8.</t>
  </si>
  <si>
    <t>Приобретение и доставка сантехники, радиаторов и электроплит</t>
  </si>
  <si>
    <t>Количество приобретенных электроплит, сантехники и секций радиаторов, штук</t>
  </si>
  <si>
    <t>1.9.</t>
  </si>
  <si>
    <t>Замена и установка домофонов</t>
  </si>
  <si>
    <t>Капитальный ремонт: кровель, межпанельных швов, фасадов, квартир,подъездов (переселение из малозаселенных домов)</t>
  </si>
  <si>
    <t>Количество установленных домофонов, штук</t>
  </si>
  <si>
    <t>2019-2025</t>
  </si>
  <si>
    <t>2025 год</t>
  </si>
  <si>
    <t xml:space="preserve">   </t>
  </si>
  <si>
    <t>1 (ул. Центральная, 6)</t>
  </si>
  <si>
    <t>1 (ул. Центральная, 3)</t>
  </si>
  <si>
    <t>2 (ул. Центральная, 1)</t>
  </si>
  <si>
    <t>Выполнение капитального ремонта подъездов,количество отремонтированных подъездов</t>
  </si>
  <si>
    <t>16 (ул. Заречная, 27,42,50,52,56)</t>
  </si>
  <si>
    <t>Приложение № 3</t>
  </si>
  <si>
    <t>к изменениям в муниципальную программу</t>
  </si>
  <si>
    <t>100 квартир (ул. Заречная)</t>
  </si>
  <si>
    <t>1 (ул. Центральная, 7)</t>
  </si>
  <si>
    <t xml:space="preserve"> </t>
  </si>
  <si>
    <t xml:space="preserve">                                                                             "Обеспечение комфортной среды проживания населения муниципального образования ЗАТО Видяево"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</si>
</sst>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/>
    <xf numFmtId="0" fontId="1" fillId="2" borderId="0" xfId="0" applyFont="1" applyFill="1"/>
    <xf numFmtId="1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/>
    <xf numFmtId="0" fontId="9" fillId="2" borderId="0" xfId="0" applyFont="1" applyFill="1"/>
    <xf numFmtId="0" fontId="9" fillId="2" borderId="0" xfId="0" applyFont="1" applyFill="1"/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4" fontId="0" fillId="0" borderId="0" xfId="0" applyNumberFormat="1"/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0" fillId="2" borderId="0" xfId="0" applyFont="1" applyFill="1"/>
    <xf numFmtId="2" fontId="3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4" fontId="1" fillId="2" borderId="0" xfId="0" applyNumberFormat="1" applyFont="1" applyFill="1"/>
    <xf numFmtId="4" fontId="3" fillId="0" borderId="1" xfId="0" applyNumberFormat="1" applyFont="1" applyFill="1" applyBorder="1" applyAlignment="1">
      <alignment vertical="center" wrapText="1"/>
    </xf>
    <xf numFmtId="4" fontId="1" fillId="0" borderId="0" xfId="0" applyNumberFormat="1" applyFont="1" applyFill="1"/>
    <xf numFmtId="4" fontId="0" fillId="2" borderId="0" xfId="0" applyNumberFormat="1" applyFill="1"/>
    <xf numFmtId="4" fontId="3" fillId="0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right"/>
    </xf>
    <xf numFmtId="4" fontId="3" fillId="2" borderId="1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0" xfId="0" applyFont="1" applyFill="1"/>
    <xf numFmtId="0" fontId="9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left" vertical="center" wrapText="1"/>
    </xf>
    <xf numFmtId="2" fontId="3" fillId="0" borderId="4" xfId="0" applyNumberFormat="1" applyFont="1" applyFill="1" applyBorder="1" applyAlignment="1">
      <alignment horizontal="left" vertical="center" wrapText="1"/>
    </xf>
    <xf numFmtId="2" fontId="3" fillId="2" borderId="2" xfId="0" applyNumberFormat="1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>
      <alignment horizontal="left" vertical="center" wrapText="1"/>
    </xf>
    <xf numFmtId="2" fontId="1" fillId="0" borderId="0" xfId="0" applyNumberFormat="1" applyFont="1" applyFill="1"/>
    <xf numFmtId="4" fontId="0" fillId="0" borderId="0" xfId="0" applyNumberFormat="1" applyFill="1"/>
    <xf numFmtId="0" fontId="9" fillId="0" borderId="0" xfId="0" applyFont="1" applyFill="1"/>
    <xf numFmtId="0" fontId="10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04"/>
  <sheetViews>
    <sheetView tabSelected="1" view="pageBreakPreview" topLeftCell="B33" zoomScale="90" zoomScaleNormal="100" zoomScaleSheetLayoutView="90" workbookViewId="0">
      <selection activeCell="I16" sqref="I16"/>
    </sheetView>
  </sheetViews>
  <sheetFormatPr defaultColWidth="9.140625" defaultRowHeight="15" x14ac:dyDescent="0.25"/>
  <cols>
    <col min="1" max="1" width="6" style="1" customWidth="1"/>
    <col min="2" max="2" width="15.7109375" style="1" customWidth="1"/>
    <col min="3" max="3" width="9.140625" style="1"/>
    <col min="4" max="4" width="10" style="2" bestFit="1" customWidth="1"/>
    <col min="5" max="5" width="11.28515625" style="2" customWidth="1"/>
    <col min="6" max="6" width="15.42578125" style="1" customWidth="1"/>
    <col min="7" max="7" width="10" style="1" bestFit="1" customWidth="1"/>
    <col min="8" max="8" width="9.7109375" style="1" customWidth="1"/>
    <col min="9" max="9" width="12.85546875" style="1" customWidth="1"/>
    <col min="10" max="10" width="10" style="2" customWidth="1"/>
    <col min="11" max="11" width="11" style="1" customWidth="1"/>
    <col min="12" max="12" width="11.28515625" style="1" customWidth="1"/>
    <col min="13" max="13" width="15.5703125" style="1" customWidth="1"/>
    <col min="14" max="15" width="9.140625" style="1"/>
    <col min="16" max="16" width="9.85546875" style="1" customWidth="1"/>
    <col min="17" max="17" width="9.140625" style="1"/>
    <col min="18" max="18" width="10" style="2" customWidth="1"/>
    <col min="19" max="19" width="9.140625" style="1" customWidth="1"/>
    <col min="20" max="20" width="10" style="1" customWidth="1"/>
    <col min="21" max="21" width="18.7109375" style="1" customWidth="1"/>
    <col min="22" max="22" width="10.42578125" style="1" bestFit="1" customWidth="1"/>
    <col min="23" max="16384" width="9.140625" style="1"/>
  </cols>
  <sheetData>
    <row r="1" spans="1:23" ht="0.75" customHeight="1" x14ac:dyDescent="0.25">
      <c r="A1" s="2"/>
      <c r="B1" s="2"/>
      <c r="C1" s="2"/>
      <c r="F1" s="2"/>
      <c r="G1" s="2"/>
      <c r="H1" s="2"/>
      <c r="K1" s="2"/>
      <c r="L1" s="2"/>
      <c r="M1" s="61" t="s">
        <v>40</v>
      </c>
      <c r="N1" s="62"/>
      <c r="O1" s="62"/>
      <c r="P1" s="62"/>
      <c r="Q1" s="62"/>
      <c r="R1" s="62"/>
      <c r="S1" s="62"/>
      <c r="T1" s="62"/>
      <c r="U1" s="62"/>
    </row>
    <row r="2" spans="1:23" ht="46.5" hidden="1" customHeight="1" x14ac:dyDescent="0.25">
      <c r="A2" s="2"/>
      <c r="B2" s="2"/>
      <c r="C2" s="2"/>
      <c r="F2" s="2"/>
      <c r="G2" s="2"/>
      <c r="H2" s="2"/>
      <c r="K2" s="2"/>
      <c r="L2" s="2"/>
      <c r="M2" s="62"/>
      <c r="N2" s="62"/>
      <c r="O2" s="62"/>
      <c r="P2" s="62"/>
      <c r="Q2" s="62"/>
      <c r="R2" s="62"/>
      <c r="S2" s="62"/>
      <c r="T2" s="62"/>
      <c r="U2" s="62"/>
    </row>
    <row r="3" spans="1:23" ht="18.75" x14ac:dyDescent="0.3">
      <c r="A3" s="7"/>
      <c r="B3" s="7"/>
      <c r="C3" s="7"/>
      <c r="D3" s="8"/>
      <c r="E3" s="7"/>
      <c r="F3" s="7"/>
      <c r="G3" s="7"/>
      <c r="H3" s="7"/>
      <c r="I3" s="86"/>
      <c r="J3" s="29"/>
      <c r="K3" s="22"/>
      <c r="L3" s="22"/>
      <c r="M3" s="22"/>
      <c r="N3" s="22"/>
      <c r="O3" s="22"/>
      <c r="P3" s="22"/>
      <c r="Q3" s="64" t="s">
        <v>99</v>
      </c>
      <c r="R3" s="64"/>
      <c r="S3" s="64"/>
      <c r="T3" s="64"/>
      <c r="U3" s="64"/>
    </row>
    <row r="4" spans="1:23" ht="18.75" hidden="1" x14ac:dyDescent="0.3">
      <c r="A4" s="7"/>
      <c r="B4" s="7"/>
      <c r="C4" s="7"/>
      <c r="D4" s="8"/>
      <c r="E4" s="7"/>
      <c r="F4" s="7"/>
      <c r="G4" s="7"/>
      <c r="H4" s="7"/>
      <c r="I4" s="86"/>
      <c r="J4" s="29"/>
      <c r="K4" s="67" t="s">
        <v>37</v>
      </c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3" ht="18.75" hidden="1" customHeight="1" x14ac:dyDescent="0.3">
      <c r="A5" s="7"/>
      <c r="B5" s="7"/>
      <c r="C5" s="7"/>
      <c r="D5" s="8"/>
      <c r="E5" s="7"/>
      <c r="F5" s="7"/>
      <c r="G5" s="7"/>
      <c r="H5" s="7"/>
      <c r="I5" s="67" t="s">
        <v>38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</row>
    <row r="6" spans="1:23" ht="12" customHeight="1" x14ac:dyDescent="0.3">
      <c r="A6" s="7"/>
      <c r="B6" s="7"/>
      <c r="C6" s="7"/>
      <c r="D6" s="8"/>
      <c r="E6" s="7"/>
      <c r="F6" s="7"/>
      <c r="G6" s="7"/>
      <c r="H6" s="7"/>
      <c r="I6" s="86"/>
      <c r="J6" s="29"/>
      <c r="K6" s="22"/>
      <c r="L6" s="22"/>
      <c r="M6" s="64" t="s">
        <v>100</v>
      </c>
      <c r="N6" s="64"/>
      <c r="O6" s="64"/>
      <c r="P6" s="64"/>
      <c r="Q6" s="64"/>
      <c r="R6" s="64"/>
      <c r="S6" s="64"/>
      <c r="T6" s="64"/>
      <c r="U6" s="64"/>
    </row>
    <row r="7" spans="1:23" ht="14.25" customHeight="1" x14ac:dyDescent="0.3">
      <c r="A7" s="7"/>
      <c r="B7" s="7"/>
      <c r="C7" s="7"/>
      <c r="D7" s="8"/>
      <c r="E7" s="7"/>
      <c r="F7" s="7"/>
      <c r="G7" s="7"/>
      <c r="H7" s="7"/>
      <c r="I7" s="73" t="s">
        <v>104</v>
      </c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1:23" ht="18.75" x14ac:dyDescent="0.3">
      <c r="A8" s="68" t="s">
        <v>34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3" ht="18.75" x14ac:dyDescent="0.3">
      <c r="A9" s="68" t="s">
        <v>35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</row>
    <row r="10" spans="1:23" ht="18.75" x14ac:dyDescent="0.3">
      <c r="A10" s="7"/>
      <c r="B10" s="7"/>
      <c r="C10" s="7"/>
      <c r="D10" s="8"/>
      <c r="E10" s="7"/>
      <c r="F10" s="7"/>
      <c r="G10" s="7"/>
      <c r="H10" s="7"/>
      <c r="I10" s="85"/>
      <c r="J10" s="8"/>
      <c r="K10" s="7"/>
      <c r="L10" s="8"/>
      <c r="M10" s="7"/>
      <c r="N10" s="7"/>
      <c r="O10" s="7"/>
      <c r="P10" s="7"/>
      <c r="Q10" s="7"/>
      <c r="R10" s="8"/>
      <c r="S10" s="7"/>
      <c r="T10" s="8"/>
      <c r="U10" s="7"/>
    </row>
    <row r="11" spans="1:23" ht="25.5" customHeight="1" x14ac:dyDescent="0.25">
      <c r="A11" s="42" t="s">
        <v>0</v>
      </c>
      <c r="B11" s="65" t="s">
        <v>1</v>
      </c>
      <c r="C11" s="65" t="s">
        <v>2</v>
      </c>
      <c r="D11" s="65" t="s">
        <v>22</v>
      </c>
      <c r="E11" s="65" t="s">
        <v>3</v>
      </c>
      <c r="F11" s="65"/>
      <c r="G11" s="65"/>
      <c r="H11" s="65"/>
      <c r="I11" s="65"/>
      <c r="J11" s="65"/>
      <c r="K11" s="65"/>
      <c r="L11" s="65"/>
      <c r="M11" s="65" t="s">
        <v>4</v>
      </c>
      <c r="N11" s="65"/>
      <c r="O11" s="65"/>
      <c r="P11" s="65"/>
      <c r="Q11" s="65"/>
      <c r="R11" s="65"/>
      <c r="S11" s="65"/>
      <c r="T11" s="65"/>
      <c r="U11" s="65" t="s">
        <v>5</v>
      </c>
      <c r="W11" s="33"/>
    </row>
    <row r="12" spans="1:23" ht="38.25" customHeight="1" x14ac:dyDescent="0.25">
      <c r="A12" s="42"/>
      <c r="B12" s="65"/>
      <c r="C12" s="65"/>
      <c r="D12" s="65"/>
      <c r="E12" s="5" t="s">
        <v>6</v>
      </c>
      <c r="F12" s="5" t="s">
        <v>23</v>
      </c>
      <c r="G12" s="5" t="s">
        <v>24</v>
      </c>
      <c r="H12" s="5" t="s">
        <v>41</v>
      </c>
      <c r="I12" s="39" t="s">
        <v>42</v>
      </c>
      <c r="J12" s="25" t="s">
        <v>43</v>
      </c>
      <c r="K12" s="5" t="s">
        <v>44</v>
      </c>
      <c r="L12" s="5" t="s">
        <v>92</v>
      </c>
      <c r="M12" s="5" t="s">
        <v>7</v>
      </c>
      <c r="N12" s="5" t="s">
        <v>23</v>
      </c>
      <c r="O12" s="5" t="s">
        <v>24</v>
      </c>
      <c r="P12" s="5" t="s">
        <v>41</v>
      </c>
      <c r="Q12" s="5" t="s">
        <v>42</v>
      </c>
      <c r="R12" s="25" t="s">
        <v>43</v>
      </c>
      <c r="S12" s="5" t="s">
        <v>44</v>
      </c>
      <c r="T12" s="5" t="s">
        <v>92</v>
      </c>
      <c r="U12" s="65"/>
      <c r="W12" s="1" t="s">
        <v>103</v>
      </c>
    </row>
    <row r="13" spans="1:23" x14ac:dyDescent="0.25">
      <c r="A13" s="4"/>
      <c r="B13" s="66" t="s">
        <v>45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W13" s="33"/>
    </row>
    <row r="14" spans="1:23" ht="26.25" customHeight="1" x14ac:dyDescent="0.25">
      <c r="A14" s="4"/>
      <c r="B14" s="72" t="s">
        <v>46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</row>
    <row r="15" spans="1:23" ht="40.5" customHeight="1" x14ac:dyDescent="0.25">
      <c r="A15" s="42" t="s">
        <v>8</v>
      </c>
      <c r="B15" s="43" t="s">
        <v>47</v>
      </c>
      <c r="C15" s="47" t="s">
        <v>91</v>
      </c>
      <c r="D15" s="26" t="s">
        <v>21</v>
      </c>
      <c r="E15" s="10">
        <f>E16+E17</f>
        <v>363731.05999999994</v>
      </c>
      <c r="F15" s="10">
        <f t="shared" ref="F15:L15" si="0">F46</f>
        <v>11129.98</v>
      </c>
      <c r="G15" s="37">
        <f t="shared" si="0"/>
        <v>11452.19</v>
      </c>
      <c r="H15" s="37">
        <f t="shared" si="0"/>
        <v>99594.06</v>
      </c>
      <c r="I15" s="41">
        <f t="shared" si="0"/>
        <v>28875.079999999998</v>
      </c>
      <c r="J15" s="37">
        <f t="shared" si="0"/>
        <v>148116.88</v>
      </c>
      <c r="K15" s="37">
        <f t="shared" si="0"/>
        <v>44459.92</v>
      </c>
      <c r="L15" s="37">
        <f t="shared" si="0"/>
        <v>20102.949999999997</v>
      </c>
      <c r="M15" s="48"/>
      <c r="N15" s="48"/>
      <c r="O15" s="48"/>
      <c r="P15" s="48"/>
      <c r="Q15" s="48"/>
      <c r="R15" s="65"/>
      <c r="S15" s="48"/>
      <c r="T15" s="56"/>
      <c r="U15" s="47"/>
    </row>
    <row r="16" spans="1:23" ht="39" customHeight="1" x14ac:dyDescent="0.25">
      <c r="A16" s="42"/>
      <c r="B16" s="43"/>
      <c r="C16" s="47"/>
      <c r="D16" s="26" t="s">
        <v>11</v>
      </c>
      <c r="E16" s="10">
        <f>F16+G16+H16+I16+J16+K16+L16</f>
        <v>121189.57</v>
      </c>
      <c r="F16" s="10">
        <f>F48</f>
        <v>7593.72</v>
      </c>
      <c r="G16" s="37">
        <f t="shared" ref="F16:L16" si="1">G48</f>
        <v>7915.93</v>
      </c>
      <c r="H16" s="37">
        <f t="shared" si="1"/>
        <v>12384.400000000001</v>
      </c>
      <c r="I16" s="41">
        <f t="shared" si="1"/>
        <v>23507.03</v>
      </c>
      <c r="J16" s="37">
        <f t="shared" si="1"/>
        <v>15769.380000000001</v>
      </c>
      <c r="K16" s="37">
        <f t="shared" si="1"/>
        <v>38923.31</v>
      </c>
      <c r="L16" s="37">
        <f t="shared" si="1"/>
        <v>15095.8</v>
      </c>
      <c r="M16" s="48"/>
      <c r="N16" s="48"/>
      <c r="O16" s="48"/>
      <c r="P16" s="48"/>
      <c r="Q16" s="48"/>
      <c r="R16" s="65"/>
      <c r="S16" s="48"/>
      <c r="T16" s="57"/>
      <c r="U16" s="47"/>
    </row>
    <row r="17" spans="1:22" ht="59.25" customHeight="1" x14ac:dyDescent="0.25">
      <c r="A17" s="42"/>
      <c r="B17" s="43"/>
      <c r="C17" s="47"/>
      <c r="D17" s="26" t="s">
        <v>12</v>
      </c>
      <c r="E17" s="10">
        <f>F17+G17+H17+I17+J17+K17+L17</f>
        <v>242541.48999999996</v>
      </c>
      <c r="F17" s="10">
        <f>F49</f>
        <v>3536.26</v>
      </c>
      <c r="G17" s="37">
        <f t="shared" ref="G17:L17" si="2">G49</f>
        <v>3536.26</v>
      </c>
      <c r="H17" s="37">
        <f t="shared" si="2"/>
        <v>87209.659999999989</v>
      </c>
      <c r="I17" s="41">
        <f t="shared" si="2"/>
        <v>5368.05</v>
      </c>
      <c r="J17" s="37">
        <f t="shared" si="2"/>
        <v>132347.5</v>
      </c>
      <c r="K17" s="37">
        <f t="shared" si="2"/>
        <v>5536.61</v>
      </c>
      <c r="L17" s="37">
        <f t="shared" si="2"/>
        <v>5007.1499999999996</v>
      </c>
      <c r="M17" s="48"/>
      <c r="N17" s="48"/>
      <c r="O17" s="48"/>
      <c r="P17" s="48"/>
      <c r="Q17" s="48"/>
      <c r="R17" s="65"/>
      <c r="S17" s="48"/>
      <c r="T17" s="58"/>
      <c r="U17" s="47"/>
    </row>
    <row r="18" spans="1:22" ht="112.5" customHeight="1" x14ac:dyDescent="0.25">
      <c r="A18" s="60" t="s">
        <v>33</v>
      </c>
      <c r="B18" s="47" t="s">
        <v>89</v>
      </c>
      <c r="C18" s="47" t="s">
        <v>91</v>
      </c>
      <c r="D18" s="30" t="s">
        <v>21</v>
      </c>
      <c r="E18" s="20">
        <f>F18+G18+H18+I18+J18+K18+L18</f>
        <v>134810.86000000002</v>
      </c>
      <c r="F18" s="20">
        <f t="shared" ref="F18:L18" si="3">F19+F20</f>
        <v>640</v>
      </c>
      <c r="G18" s="20">
        <f t="shared" si="3"/>
        <v>1040</v>
      </c>
      <c r="H18" s="20">
        <f t="shared" si="3"/>
        <v>2804.65</v>
      </c>
      <c r="I18" s="20">
        <f t="shared" si="3"/>
        <v>12579.64</v>
      </c>
      <c r="J18" s="23">
        <f>J19+J20</f>
        <v>114536.22</v>
      </c>
      <c r="K18" s="20">
        <f t="shared" si="3"/>
        <v>0</v>
      </c>
      <c r="L18" s="20">
        <f t="shared" si="3"/>
        <v>3210.35</v>
      </c>
      <c r="M18" s="9" t="s">
        <v>58</v>
      </c>
      <c r="N18" s="11" t="s">
        <v>52</v>
      </c>
      <c r="O18" s="12" t="s">
        <v>14</v>
      </c>
      <c r="P18" s="11" t="s">
        <v>60</v>
      </c>
      <c r="Q18" s="11" t="s">
        <v>53</v>
      </c>
      <c r="R18" s="30" t="s">
        <v>14</v>
      </c>
      <c r="S18" s="9" t="s">
        <v>14</v>
      </c>
      <c r="T18" s="9" t="s">
        <v>14</v>
      </c>
      <c r="U18" s="47" t="s">
        <v>13</v>
      </c>
    </row>
    <row r="19" spans="1:22" ht="116.25" customHeight="1" x14ac:dyDescent="0.25">
      <c r="A19" s="60"/>
      <c r="B19" s="47"/>
      <c r="C19" s="47"/>
      <c r="D19" s="30" t="s">
        <v>12</v>
      </c>
      <c r="E19" s="20">
        <f>F19+G19+H19+I19+J19+K19+L19</f>
        <v>110975.9</v>
      </c>
      <c r="F19" s="20">
        <v>0</v>
      </c>
      <c r="G19" s="20">
        <v>0</v>
      </c>
      <c r="H19" s="20">
        <v>0</v>
      </c>
      <c r="I19" s="20">
        <v>0</v>
      </c>
      <c r="J19" s="23">
        <f>126810.89-15834.99</f>
        <v>110975.9</v>
      </c>
      <c r="K19" s="20">
        <v>0</v>
      </c>
      <c r="L19" s="20">
        <v>0</v>
      </c>
      <c r="M19" s="9" t="s">
        <v>25</v>
      </c>
      <c r="N19" s="9">
        <v>1187</v>
      </c>
      <c r="O19" s="9">
        <v>2203</v>
      </c>
      <c r="P19" s="9" t="s">
        <v>14</v>
      </c>
      <c r="Q19" s="9" t="s">
        <v>14</v>
      </c>
      <c r="R19" s="26" t="s">
        <v>101</v>
      </c>
      <c r="S19" s="9" t="s">
        <v>14</v>
      </c>
      <c r="T19" s="9" t="s">
        <v>14</v>
      </c>
      <c r="U19" s="47"/>
    </row>
    <row r="20" spans="1:22" ht="62.25" customHeight="1" x14ac:dyDescent="0.25">
      <c r="A20" s="60"/>
      <c r="B20" s="47"/>
      <c r="C20" s="47"/>
      <c r="D20" s="74" t="s">
        <v>11</v>
      </c>
      <c r="E20" s="77">
        <f>F20+G20+H20+I20+J20+K20+L20</f>
        <v>23834.959999999999</v>
      </c>
      <c r="F20" s="77">
        <v>640</v>
      </c>
      <c r="G20" s="77">
        <v>1040</v>
      </c>
      <c r="H20" s="77">
        <v>2804.65</v>
      </c>
      <c r="I20" s="77">
        <f>7282.4+5297.24</f>
        <v>12579.64</v>
      </c>
      <c r="J20" s="80">
        <f>900+2660.32</f>
        <v>3560.32</v>
      </c>
      <c r="K20" s="77">
        <v>0</v>
      </c>
      <c r="L20" s="77">
        <v>3210.35</v>
      </c>
      <c r="M20" s="9" t="s">
        <v>54</v>
      </c>
      <c r="N20" s="9" t="s">
        <v>61</v>
      </c>
      <c r="O20" s="9" t="s">
        <v>55</v>
      </c>
      <c r="P20" s="9" t="s">
        <v>14</v>
      </c>
      <c r="Q20" s="9" t="s">
        <v>78</v>
      </c>
      <c r="R20" s="26" t="s">
        <v>94</v>
      </c>
      <c r="S20" s="9" t="s">
        <v>95</v>
      </c>
      <c r="T20" s="9" t="s">
        <v>96</v>
      </c>
      <c r="U20" s="47"/>
    </row>
    <row r="21" spans="1:22" ht="93.75" customHeight="1" x14ac:dyDescent="0.25">
      <c r="A21" s="60"/>
      <c r="B21" s="47"/>
      <c r="C21" s="47"/>
      <c r="D21" s="75"/>
      <c r="E21" s="78"/>
      <c r="F21" s="78"/>
      <c r="G21" s="78"/>
      <c r="H21" s="78"/>
      <c r="I21" s="78"/>
      <c r="J21" s="81"/>
      <c r="K21" s="78"/>
      <c r="L21" s="78"/>
      <c r="M21" s="19" t="s">
        <v>97</v>
      </c>
      <c r="N21" s="19" t="s">
        <v>14</v>
      </c>
      <c r="O21" s="19" t="s">
        <v>14</v>
      </c>
      <c r="P21" s="19" t="s">
        <v>14</v>
      </c>
      <c r="Q21" s="19" t="s">
        <v>14</v>
      </c>
      <c r="R21" s="26" t="s">
        <v>98</v>
      </c>
      <c r="S21" s="19" t="s">
        <v>14</v>
      </c>
      <c r="T21" s="19" t="s">
        <v>14</v>
      </c>
      <c r="U21" s="47"/>
    </row>
    <row r="22" spans="1:22" ht="66" customHeight="1" x14ac:dyDescent="0.25">
      <c r="A22" s="60"/>
      <c r="B22" s="47"/>
      <c r="C22" s="47"/>
      <c r="D22" s="76"/>
      <c r="E22" s="79"/>
      <c r="F22" s="79"/>
      <c r="G22" s="79"/>
      <c r="H22" s="79"/>
      <c r="I22" s="79"/>
      <c r="J22" s="82"/>
      <c r="K22" s="79"/>
      <c r="L22" s="79"/>
      <c r="M22" s="9" t="s">
        <v>15</v>
      </c>
      <c r="N22" s="9">
        <v>100</v>
      </c>
      <c r="O22" s="9">
        <v>100</v>
      </c>
      <c r="P22" s="9">
        <v>100</v>
      </c>
      <c r="Q22" s="9">
        <v>100</v>
      </c>
      <c r="R22" s="26">
        <v>100</v>
      </c>
      <c r="S22" s="9">
        <v>100</v>
      </c>
      <c r="T22" s="9">
        <v>100</v>
      </c>
      <c r="U22" s="47"/>
    </row>
    <row r="23" spans="1:22" ht="63.75" x14ac:dyDescent="0.25">
      <c r="A23" s="60" t="s">
        <v>26</v>
      </c>
      <c r="B23" s="49" t="s">
        <v>27</v>
      </c>
      <c r="C23" s="47" t="s">
        <v>91</v>
      </c>
      <c r="D23" s="42" t="s">
        <v>11</v>
      </c>
      <c r="E23" s="59">
        <f>F23+G23+H23+I23+J23+K23+L23</f>
        <v>8191.1200000000008</v>
      </c>
      <c r="F23" s="59">
        <v>673.01</v>
      </c>
      <c r="G23" s="59">
        <f>700-160.5+300</f>
        <v>839.5</v>
      </c>
      <c r="H23" s="59">
        <v>0</v>
      </c>
      <c r="I23" s="59">
        <v>2496.5100000000002</v>
      </c>
      <c r="J23" s="63">
        <f>588.1</f>
        <v>588.1</v>
      </c>
      <c r="K23" s="59">
        <v>0</v>
      </c>
      <c r="L23" s="59">
        <v>3594</v>
      </c>
      <c r="M23" s="9" t="s">
        <v>28</v>
      </c>
      <c r="N23" s="9" t="s">
        <v>49</v>
      </c>
      <c r="O23" s="9" t="s">
        <v>14</v>
      </c>
      <c r="P23" s="9" t="s">
        <v>14</v>
      </c>
      <c r="Q23" s="9" t="s">
        <v>14</v>
      </c>
      <c r="R23" s="26" t="s">
        <v>14</v>
      </c>
      <c r="S23" s="9" t="s">
        <v>14</v>
      </c>
      <c r="T23" s="9" t="s">
        <v>14</v>
      </c>
      <c r="U23" s="47" t="s">
        <v>13</v>
      </c>
    </row>
    <row r="24" spans="1:22" ht="83.45" customHeight="1" x14ac:dyDescent="0.25">
      <c r="A24" s="60"/>
      <c r="B24" s="49"/>
      <c r="C24" s="47"/>
      <c r="D24" s="42"/>
      <c r="E24" s="59"/>
      <c r="F24" s="59"/>
      <c r="G24" s="59"/>
      <c r="H24" s="59"/>
      <c r="I24" s="59"/>
      <c r="J24" s="63"/>
      <c r="K24" s="59"/>
      <c r="L24" s="59"/>
      <c r="M24" s="9" t="s">
        <v>57</v>
      </c>
      <c r="N24" s="9" t="s">
        <v>14</v>
      </c>
      <c r="O24" s="11" t="s">
        <v>14</v>
      </c>
      <c r="P24" s="9" t="s">
        <v>14</v>
      </c>
      <c r="Q24" s="9" t="s">
        <v>14</v>
      </c>
      <c r="R24" s="26" t="s">
        <v>14</v>
      </c>
      <c r="S24" s="9" t="s">
        <v>14</v>
      </c>
      <c r="T24" s="9" t="s">
        <v>14</v>
      </c>
      <c r="U24" s="47"/>
    </row>
    <row r="25" spans="1:22" ht="105.75" customHeight="1" x14ac:dyDescent="0.25">
      <c r="A25" s="60"/>
      <c r="B25" s="49"/>
      <c r="C25" s="47"/>
      <c r="D25" s="42"/>
      <c r="E25" s="59"/>
      <c r="F25" s="59"/>
      <c r="G25" s="59"/>
      <c r="H25" s="59"/>
      <c r="I25" s="59"/>
      <c r="J25" s="63"/>
      <c r="K25" s="59"/>
      <c r="L25" s="59"/>
      <c r="M25" s="9" t="s">
        <v>56</v>
      </c>
      <c r="N25" s="9" t="s">
        <v>14</v>
      </c>
      <c r="O25" s="11" t="s">
        <v>63</v>
      </c>
      <c r="P25" s="11" t="s">
        <v>14</v>
      </c>
      <c r="Q25" s="11" t="s">
        <v>79</v>
      </c>
      <c r="R25" s="30" t="s">
        <v>14</v>
      </c>
      <c r="S25" s="11" t="s">
        <v>14</v>
      </c>
      <c r="T25" s="11" t="s">
        <v>94</v>
      </c>
      <c r="U25" s="47"/>
    </row>
    <row r="26" spans="1:22" ht="186.75" customHeight="1" x14ac:dyDescent="0.25">
      <c r="A26" s="60"/>
      <c r="B26" s="49"/>
      <c r="C26" s="47"/>
      <c r="D26" s="42"/>
      <c r="E26" s="59"/>
      <c r="F26" s="59"/>
      <c r="G26" s="59"/>
      <c r="H26" s="59"/>
      <c r="I26" s="59"/>
      <c r="J26" s="63"/>
      <c r="K26" s="59"/>
      <c r="L26" s="59"/>
      <c r="M26" s="9" t="s">
        <v>29</v>
      </c>
      <c r="N26" s="9" t="s">
        <v>14</v>
      </c>
      <c r="O26" s="11" t="s">
        <v>64</v>
      </c>
      <c r="P26" s="9" t="s">
        <v>14</v>
      </c>
      <c r="Q26" s="9" t="s">
        <v>14</v>
      </c>
      <c r="R26" s="26" t="s">
        <v>14</v>
      </c>
      <c r="S26" s="9" t="s">
        <v>14</v>
      </c>
      <c r="T26" s="9" t="s">
        <v>14</v>
      </c>
      <c r="U26" s="47"/>
      <c r="V26" s="83">
        <f>E20+E23+E29+E31+E34+E36+E44+E45+E42</f>
        <v>121189.57</v>
      </c>
    </row>
    <row r="27" spans="1:22" ht="77.25" customHeight="1" x14ac:dyDescent="0.25">
      <c r="A27" s="60"/>
      <c r="B27" s="49"/>
      <c r="C27" s="47"/>
      <c r="D27" s="42"/>
      <c r="E27" s="59"/>
      <c r="F27" s="59"/>
      <c r="G27" s="59"/>
      <c r="H27" s="59"/>
      <c r="I27" s="59"/>
      <c r="J27" s="63"/>
      <c r="K27" s="59"/>
      <c r="L27" s="59"/>
      <c r="M27" s="9" t="s">
        <v>30</v>
      </c>
      <c r="N27" s="13">
        <v>3</v>
      </c>
      <c r="O27" s="13">
        <v>7</v>
      </c>
      <c r="P27" s="9" t="s">
        <v>14</v>
      </c>
      <c r="Q27" s="9" t="s">
        <v>14</v>
      </c>
      <c r="R27" s="26" t="s">
        <v>14</v>
      </c>
      <c r="S27" s="9" t="s">
        <v>14</v>
      </c>
      <c r="T27" s="9" t="s">
        <v>14</v>
      </c>
      <c r="U27" s="47"/>
    </row>
    <row r="28" spans="1:22" ht="63.75" x14ac:dyDescent="0.25">
      <c r="A28" s="60"/>
      <c r="B28" s="49"/>
      <c r="C28" s="47"/>
      <c r="D28" s="42"/>
      <c r="E28" s="59"/>
      <c r="F28" s="59"/>
      <c r="G28" s="59"/>
      <c r="H28" s="59"/>
      <c r="I28" s="59"/>
      <c r="J28" s="63"/>
      <c r="K28" s="59"/>
      <c r="L28" s="59"/>
      <c r="M28" s="9" t="s">
        <v>15</v>
      </c>
      <c r="N28" s="9">
        <v>100</v>
      </c>
      <c r="O28" s="9">
        <v>100</v>
      </c>
      <c r="P28" s="9">
        <v>100</v>
      </c>
      <c r="Q28" s="9">
        <v>100</v>
      </c>
      <c r="R28" s="26" t="s">
        <v>14</v>
      </c>
      <c r="S28" s="9" t="s">
        <v>14</v>
      </c>
      <c r="T28" s="9">
        <v>100</v>
      </c>
      <c r="U28" s="47"/>
    </row>
    <row r="29" spans="1:22" ht="106.5" customHeight="1" x14ac:dyDescent="0.25">
      <c r="A29" s="42" t="s">
        <v>31</v>
      </c>
      <c r="B29" s="47" t="s">
        <v>62</v>
      </c>
      <c r="C29" s="47" t="s">
        <v>91</v>
      </c>
      <c r="D29" s="42" t="s">
        <v>11</v>
      </c>
      <c r="E29" s="46">
        <f>SUM(F29:L30)</f>
        <v>1314.2200000000003</v>
      </c>
      <c r="F29" s="46">
        <f>200-25</f>
        <v>175</v>
      </c>
      <c r="G29" s="46">
        <f>200+300</f>
        <v>500</v>
      </c>
      <c r="H29" s="46">
        <v>213.93</v>
      </c>
      <c r="I29" s="46">
        <v>189.39</v>
      </c>
      <c r="J29" s="45">
        <v>235.9</v>
      </c>
      <c r="K29" s="46">
        <v>0</v>
      </c>
      <c r="L29" s="46">
        <v>0</v>
      </c>
      <c r="M29" s="9" t="s">
        <v>59</v>
      </c>
      <c r="N29" s="9">
        <v>16</v>
      </c>
      <c r="O29" s="9">
        <v>18</v>
      </c>
      <c r="P29" s="9">
        <v>18</v>
      </c>
      <c r="Q29" s="9">
        <v>18</v>
      </c>
      <c r="R29" s="26">
        <v>18</v>
      </c>
      <c r="S29" s="9">
        <v>18</v>
      </c>
      <c r="T29" s="9">
        <v>18</v>
      </c>
      <c r="U29" s="47" t="s">
        <v>13</v>
      </c>
    </row>
    <row r="30" spans="1:22" ht="63.75" x14ac:dyDescent="0.25">
      <c r="A30" s="42"/>
      <c r="B30" s="47"/>
      <c r="C30" s="47"/>
      <c r="D30" s="42"/>
      <c r="E30" s="46"/>
      <c r="F30" s="46"/>
      <c r="G30" s="46"/>
      <c r="H30" s="46"/>
      <c r="I30" s="46"/>
      <c r="J30" s="45"/>
      <c r="K30" s="46"/>
      <c r="L30" s="46"/>
      <c r="M30" s="9" t="s">
        <v>17</v>
      </c>
      <c r="N30" s="9">
        <v>100</v>
      </c>
      <c r="O30" s="9">
        <v>100</v>
      </c>
      <c r="P30" s="9">
        <v>100</v>
      </c>
      <c r="Q30" s="9">
        <v>100</v>
      </c>
      <c r="R30" s="26">
        <v>100</v>
      </c>
      <c r="S30" s="9">
        <v>100</v>
      </c>
      <c r="T30" s="9">
        <v>100</v>
      </c>
      <c r="U30" s="47"/>
    </row>
    <row r="31" spans="1:22" ht="99.6" customHeight="1" x14ac:dyDescent="0.25">
      <c r="A31" s="42" t="s">
        <v>16</v>
      </c>
      <c r="B31" s="47" t="s">
        <v>36</v>
      </c>
      <c r="C31" s="47" t="s">
        <v>91</v>
      </c>
      <c r="D31" s="42" t="s">
        <v>11</v>
      </c>
      <c r="E31" s="46">
        <f>SUM(F31:L32)</f>
        <v>2649.9</v>
      </c>
      <c r="F31" s="46">
        <f>162.29+459.67+150</f>
        <v>771.96</v>
      </c>
      <c r="G31" s="46">
        <v>200</v>
      </c>
      <c r="H31" s="46">
        <v>1377.94</v>
      </c>
      <c r="I31" s="46">
        <v>0</v>
      </c>
      <c r="J31" s="45">
        <v>300</v>
      </c>
      <c r="K31" s="46">
        <v>0</v>
      </c>
      <c r="L31" s="46">
        <v>0</v>
      </c>
      <c r="M31" s="9" t="s">
        <v>48</v>
      </c>
      <c r="N31" s="9">
        <v>10</v>
      </c>
      <c r="O31" s="9">
        <v>3</v>
      </c>
      <c r="P31" s="9">
        <v>353.6</v>
      </c>
      <c r="Q31" s="9">
        <v>0</v>
      </c>
      <c r="R31" s="26">
        <v>110</v>
      </c>
      <c r="S31" s="9">
        <v>0</v>
      </c>
      <c r="T31" s="9">
        <v>0</v>
      </c>
      <c r="U31" s="47" t="s">
        <v>13</v>
      </c>
    </row>
    <row r="32" spans="1:22" ht="63.75" x14ac:dyDescent="0.25">
      <c r="A32" s="42"/>
      <c r="B32" s="47"/>
      <c r="C32" s="47"/>
      <c r="D32" s="42"/>
      <c r="E32" s="46"/>
      <c r="F32" s="46"/>
      <c r="G32" s="46"/>
      <c r="H32" s="46"/>
      <c r="I32" s="46"/>
      <c r="J32" s="45"/>
      <c r="K32" s="46"/>
      <c r="L32" s="46"/>
      <c r="M32" s="9" t="s">
        <v>15</v>
      </c>
      <c r="N32" s="9">
        <v>100</v>
      </c>
      <c r="O32" s="9">
        <v>100</v>
      </c>
      <c r="P32" s="9">
        <v>100</v>
      </c>
      <c r="Q32" s="9">
        <v>0</v>
      </c>
      <c r="R32" s="26">
        <v>100</v>
      </c>
      <c r="S32" s="9">
        <v>0</v>
      </c>
      <c r="T32" s="9">
        <v>0</v>
      </c>
      <c r="U32" s="47"/>
    </row>
    <row r="33" spans="1:21" ht="48" customHeight="1" x14ac:dyDescent="0.25">
      <c r="A33" s="50" t="s">
        <v>50</v>
      </c>
      <c r="B33" s="49" t="s">
        <v>18</v>
      </c>
      <c r="C33" s="48" t="s">
        <v>91</v>
      </c>
      <c r="D33" s="26" t="s">
        <v>21</v>
      </c>
      <c r="E33" s="10">
        <f>SUM(F33:L33)</f>
        <v>77409.649999999994</v>
      </c>
      <c r="F33" s="10">
        <f>F34+F35</f>
        <v>8330.01</v>
      </c>
      <c r="G33" s="21">
        <f t="shared" ref="G33:L33" si="4">G34+G35</f>
        <v>8332.69</v>
      </c>
      <c r="H33" s="21">
        <f t="shared" si="4"/>
        <v>12501.900000000001</v>
      </c>
      <c r="I33" s="41">
        <f t="shared" si="4"/>
        <v>10707.369999999999</v>
      </c>
      <c r="J33" s="27">
        <f>J34+J35</f>
        <v>12512.56</v>
      </c>
      <c r="K33" s="21">
        <f t="shared" si="4"/>
        <v>12512.56</v>
      </c>
      <c r="L33" s="21">
        <f t="shared" si="4"/>
        <v>12512.56</v>
      </c>
      <c r="M33" s="49" t="s">
        <v>32</v>
      </c>
      <c r="N33" s="70">
        <v>100</v>
      </c>
      <c r="O33" s="70">
        <v>100</v>
      </c>
      <c r="P33" s="70">
        <v>100</v>
      </c>
      <c r="Q33" s="70">
        <v>100</v>
      </c>
      <c r="R33" s="69">
        <v>100</v>
      </c>
      <c r="S33" s="70">
        <v>100</v>
      </c>
      <c r="T33" s="56">
        <v>100</v>
      </c>
      <c r="U33" s="49" t="s">
        <v>39</v>
      </c>
    </row>
    <row r="34" spans="1:21" ht="63.6" customHeight="1" x14ac:dyDescent="0.25">
      <c r="A34" s="51"/>
      <c r="B34" s="49"/>
      <c r="C34" s="48"/>
      <c r="D34" s="26" t="s">
        <v>11</v>
      </c>
      <c r="E34" s="32">
        <f>SUM(F34:L34)</f>
        <v>43572.95</v>
      </c>
      <c r="F34" s="10">
        <v>4793.75</v>
      </c>
      <c r="G34" s="10">
        <f>4793.75+2.68</f>
        <v>4796.43</v>
      </c>
      <c r="H34" s="10">
        <v>7186.14</v>
      </c>
      <c r="I34" s="41">
        <v>5339.32</v>
      </c>
      <c r="J34" s="27">
        <v>6975.95</v>
      </c>
      <c r="K34" s="36">
        <v>6975.95</v>
      </c>
      <c r="L34" s="36">
        <v>7505.41</v>
      </c>
      <c r="M34" s="49"/>
      <c r="N34" s="70"/>
      <c r="O34" s="70"/>
      <c r="P34" s="70"/>
      <c r="Q34" s="70"/>
      <c r="R34" s="69"/>
      <c r="S34" s="70"/>
      <c r="T34" s="57"/>
      <c r="U34" s="49"/>
    </row>
    <row r="35" spans="1:21" ht="41.45" customHeight="1" x14ac:dyDescent="0.25">
      <c r="A35" s="52"/>
      <c r="B35" s="49"/>
      <c r="C35" s="48"/>
      <c r="D35" s="26" t="s">
        <v>12</v>
      </c>
      <c r="E35" s="32">
        <f>SUM(F35:L35)</f>
        <v>33836.700000000004</v>
      </c>
      <c r="F35" s="10">
        <v>3536.26</v>
      </c>
      <c r="G35" s="10">
        <v>3536.26</v>
      </c>
      <c r="H35" s="10">
        <v>5315.76</v>
      </c>
      <c r="I35" s="41">
        <v>5368.05</v>
      </c>
      <c r="J35" s="27">
        <v>5536.61</v>
      </c>
      <c r="K35" s="36">
        <v>5536.61</v>
      </c>
      <c r="L35" s="36">
        <v>5007.1499999999996</v>
      </c>
      <c r="M35" s="49"/>
      <c r="N35" s="70"/>
      <c r="O35" s="70"/>
      <c r="P35" s="70"/>
      <c r="Q35" s="70"/>
      <c r="R35" s="69"/>
      <c r="S35" s="70"/>
      <c r="T35" s="58"/>
      <c r="U35" s="49"/>
    </row>
    <row r="36" spans="1:21" ht="153" x14ac:dyDescent="0.25">
      <c r="A36" s="4" t="s">
        <v>51</v>
      </c>
      <c r="B36" s="9" t="s">
        <v>19</v>
      </c>
      <c r="C36" s="14" t="s">
        <v>91</v>
      </c>
      <c r="D36" s="26" t="s">
        <v>11</v>
      </c>
      <c r="E36" s="32">
        <f>SUM(F36:L36)</f>
        <v>6650.49</v>
      </c>
      <c r="F36" s="10">
        <v>540</v>
      </c>
      <c r="G36" s="10">
        <v>540</v>
      </c>
      <c r="H36" s="10">
        <v>801.74</v>
      </c>
      <c r="I36" s="41">
        <v>801.74</v>
      </c>
      <c r="J36" s="27">
        <v>2394.9299999999998</v>
      </c>
      <c r="K36" s="10">
        <f>786.04</f>
        <v>786.04</v>
      </c>
      <c r="L36" s="35">
        <v>786.04</v>
      </c>
      <c r="M36" s="9" t="s">
        <v>32</v>
      </c>
      <c r="N36" s="9">
        <v>100</v>
      </c>
      <c r="O36" s="9">
        <v>100</v>
      </c>
      <c r="P36" s="9">
        <v>100</v>
      </c>
      <c r="Q36" s="9">
        <v>100</v>
      </c>
      <c r="R36" s="26">
        <v>100</v>
      </c>
      <c r="S36" s="9">
        <v>100</v>
      </c>
      <c r="T36" s="9">
        <v>100</v>
      </c>
      <c r="U36" s="11" t="s">
        <v>39</v>
      </c>
    </row>
    <row r="37" spans="1:21" ht="76.5" x14ac:dyDescent="0.25">
      <c r="A37" s="4" t="s">
        <v>65</v>
      </c>
      <c r="B37" s="9" t="s">
        <v>73</v>
      </c>
      <c r="C37" s="14" t="s">
        <v>91</v>
      </c>
      <c r="D37" s="30" t="s">
        <v>12</v>
      </c>
      <c r="E37" s="32">
        <f>SUM(F37:L37)</f>
        <v>97728.89</v>
      </c>
      <c r="F37" s="10">
        <v>0</v>
      </c>
      <c r="G37" s="10">
        <v>0</v>
      </c>
      <c r="H37" s="10">
        <v>81893.899999999994</v>
      </c>
      <c r="I37" s="41">
        <v>0</v>
      </c>
      <c r="J37" s="38">
        <f>J40</f>
        <v>15834.99</v>
      </c>
      <c r="K37" s="10">
        <v>0</v>
      </c>
      <c r="L37" s="10">
        <v>0</v>
      </c>
      <c r="M37" s="9"/>
      <c r="N37" s="9"/>
      <c r="O37" s="9"/>
      <c r="P37" s="9"/>
      <c r="Q37" s="9"/>
      <c r="R37" s="26"/>
      <c r="S37" s="9"/>
      <c r="T37" s="9"/>
      <c r="U37" s="11"/>
    </row>
    <row r="38" spans="1:21" ht="102" x14ac:dyDescent="0.25">
      <c r="A38" s="4" t="s">
        <v>66</v>
      </c>
      <c r="B38" s="9" t="s">
        <v>74</v>
      </c>
      <c r="C38" s="14" t="s">
        <v>91</v>
      </c>
      <c r="D38" s="30" t="s">
        <v>12</v>
      </c>
      <c r="E38" s="32">
        <f>SUM(F38:L38)</f>
        <v>16996.53</v>
      </c>
      <c r="F38" s="10">
        <v>0</v>
      </c>
      <c r="G38" s="10">
        <v>0</v>
      </c>
      <c r="H38" s="10">
        <v>16996.53</v>
      </c>
      <c r="I38" s="41">
        <v>0</v>
      </c>
      <c r="J38" s="27">
        <v>0</v>
      </c>
      <c r="K38" s="10">
        <v>0</v>
      </c>
      <c r="L38" s="10">
        <v>0</v>
      </c>
      <c r="M38" s="9" t="s">
        <v>70</v>
      </c>
      <c r="N38" s="9" t="s">
        <v>14</v>
      </c>
      <c r="O38" s="9" t="s">
        <v>14</v>
      </c>
      <c r="P38" s="9" t="s">
        <v>69</v>
      </c>
      <c r="Q38" s="9" t="s">
        <v>80</v>
      </c>
      <c r="R38" s="26" t="s">
        <v>14</v>
      </c>
      <c r="S38" s="9" t="s">
        <v>14</v>
      </c>
      <c r="T38" s="9"/>
      <c r="U38" s="9" t="s">
        <v>39</v>
      </c>
    </row>
    <row r="39" spans="1:21" ht="96.75" customHeight="1" x14ac:dyDescent="0.25">
      <c r="A39" s="4" t="s">
        <v>67</v>
      </c>
      <c r="B39" s="9" t="s">
        <v>75</v>
      </c>
      <c r="C39" s="14" t="s">
        <v>91</v>
      </c>
      <c r="D39" s="30" t="s">
        <v>12</v>
      </c>
      <c r="E39" s="32">
        <f>SUM(F39:L39)</f>
        <v>28962.37</v>
      </c>
      <c r="F39" s="10">
        <v>0</v>
      </c>
      <c r="G39" s="10">
        <v>0</v>
      </c>
      <c r="H39" s="10">
        <v>28962.37</v>
      </c>
      <c r="I39" s="41">
        <v>0</v>
      </c>
      <c r="J39" s="27">
        <v>0</v>
      </c>
      <c r="K39" s="10">
        <v>0</v>
      </c>
      <c r="L39" s="10">
        <v>0</v>
      </c>
      <c r="M39" s="9" t="s">
        <v>70</v>
      </c>
      <c r="N39" s="9" t="s">
        <v>14</v>
      </c>
      <c r="O39" s="9" t="s">
        <v>14</v>
      </c>
      <c r="P39" s="9" t="s">
        <v>71</v>
      </c>
      <c r="Q39" s="9" t="s">
        <v>81</v>
      </c>
      <c r="R39" s="26" t="s">
        <v>14</v>
      </c>
      <c r="S39" s="9" t="s">
        <v>14</v>
      </c>
      <c r="T39" s="9"/>
      <c r="U39" s="9" t="s">
        <v>39</v>
      </c>
    </row>
    <row r="40" spans="1:21" s="2" customFormat="1" ht="102" x14ac:dyDescent="0.25">
      <c r="A40" s="26" t="s">
        <v>68</v>
      </c>
      <c r="B40" s="26" t="s">
        <v>76</v>
      </c>
      <c r="C40" s="25" t="s">
        <v>91</v>
      </c>
      <c r="D40" s="30" t="s">
        <v>12</v>
      </c>
      <c r="E40" s="32">
        <f>SUM(F40:L40)</f>
        <v>67192.88</v>
      </c>
      <c r="F40" s="27">
        <v>0</v>
      </c>
      <c r="G40" s="27">
        <v>0</v>
      </c>
      <c r="H40" s="27">
        <v>35935</v>
      </c>
      <c r="I40" s="41">
        <v>15422.89</v>
      </c>
      <c r="J40" s="27">
        <v>15834.99</v>
      </c>
      <c r="K40" s="27">
        <v>0</v>
      </c>
      <c r="L40" s="27">
        <v>0</v>
      </c>
      <c r="M40" s="26" t="s">
        <v>70</v>
      </c>
      <c r="N40" s="26" t="s">
        <v>14</v>
      </c>
      <c r="O40" s="26" t="s">
        <v>14</v>
      </c>
      <c r="P40" s="26" t="s">
        <v>72</v>
      </c>
      <c r="Q40" s="26" t="s">
        <v>80</v>
      </c>
      <c r="R40" s="26" t="s">
        <v>102</v>
      </c>
      <c r="S40" s="26" t="s">
        <v>14</v>
      </c>
      <c r="T40" s="26"/>
      <c r="U40" s="26" t="s">
        <v>39</v>
      </c>
    </row>
    <row r="41" spans="1:21" s="2" customFormat="1" ht="42" customHeight="1" x14ac:dyDescent="0.25">
      <c r="A41" s="53" t="s">
        <v>77</v>
      </c>
      <c r="B41" s="56" t="s">
        <v>83</v>
      </c>
      <c r="C41" s="56" t="s">
        <v>91</v>
      </c>
      <c r="D41" s="30" t="s">
        <v>21</v>
      </c>
      <c r="E41" s="35">
        <f>E42+E43</f>
        <v>31161.32</v>
      </c>
      <c r="F41" s="35">
        <f>F42+F43</f>
        <v>0</v>
      </c>
      <c r="G41" s="35">
        <f t="shared" ref="G41:L41" si="5">G42+G43</f>
        <v>0</v>
      </c>
      <c r="H41" s="35">
        <f t="shared" si="5"/>
        <v>0</v>
      </c>
      <c r="I41" s="41">
        <f t="shared" si="5"/>
        <v>0</v>
      </c>
      <c r="J41" s="35">
        <f t="shared" si="5"/>
        <v>0</v>
      </c>
      <c r="K41" s="35">
        <f t="shared" si="5"/>
        <v>31161.32</v>
      </c>
      <c r="L41" s="35">
        <f t="shared" si="5"/>
        <v>0</v>
      </c>
      <c r="M41" s="56" t="s">
        <v>82</v>
      </c>
      <c r="N41" s="56" t="s">
        <v>14</v>
      </c>
      <c r="O41" s="56" t="s">
        <v>14</v>
      </c>
      <c r="P41" s="56" t="s">
        <v>14</v>
      </c>
      <c r="Q41" s="56" t="s">
        <v>14</v>
      </c>
      <c r="R41" s="50" t="s">
        <v>14</v>
      </c>
      <c r="S41" s="56">
        <v>1</v>
      </c>
      <c r="T41" s="56" t="s">
        <v>14</v>
      </c>
      <c r="U41" s="56" t="s">
        <v>39</v>
      </c>
    </row>
    <row r="42" spans="1:21" s="2" customFormat="1" ht="39.75" customHeight="1" x14ac:dyDescent="0.25">
      <c r="A42" s="54"/>
      <c r="B42" s="57"/>
      <c r="C42" s="57"/>
      <c r="D42" s="30" t="s">
        <v>11</v>
      </c>
      <c r="E42" s="35">
        <f>F42+G42+H42+I42+J42+K42+L42</f>
        <v>31161.32</v>
      </c>
      <c r="F42" s="35">
        <v>0</v>
      </c>
      <c r="G42" s="35">
        <v>0</v>
      </c>
      <c r="H42" s="35">
        <v>0</v>
      </c>
      <c r="I42" s="41">
        <v>0</v>
      </c>
      <c r="J42" s="35">
        <v>0</v>
      </c>
      <c r="K42" s="36">
        <v>31161.32</v>
      </c>
      <c r="L42" s="36">
        <v>0</v>
      </c>
      <c r="M42" s="57"/>
      <c r="N42" s="57"/>
      <c r="O42" s="57"/>
      <c r="P42" s="57"/>
      <c r="Q42" s="57"/>
      <c r="R42" s="51"/>
      <c r="S42" s="57"/>
      <c r="T42" s="57"/>
      <c r="U42" s="57"/>
    </row>
    <row r="43" spans="1:21" ht="42.75" customHeight="1" x14ac:dyDescent="0.25">
      <c r="A43" s="55"/>
      <c r="B43" s="58"/>
      <c r="C43" s="58"/>
      <c r="D43" s="30" t="s">
        <v>12</v>
      </c>
      <c r="E43" s="35">
        <f>F43+G43+H43+I43+J43+K43+L43</f>
        <v>0</v>
      </c>
      <c r="F43" s="10">
        <v>0</v>
      </c>
      <c r="G43" s="10">
        <v>0</v>
      </c>
      <c r="H43" s="10">
        <v>0</v>
      </c>
      <c r="I43" s="41">
        <v>0</v>
      </c>
      <c r="J43" s="27">
        <v>0</v>
      </c>
      <c r="K43" s="10">
        <v>0</v>
      </c>
      <c r="L43" s="10">
        <v>0</v>
      </c>
      <c r="M43" s="58"/>
      <c r="N43" s="58"/>
      <c r="O43" s="58"/>
      <c r="P43" s="58"/>
      <c r="Q43" s="58"/>
      <c r="R43" s="52"/>
      <c r="S43" s="58"/>
      <c r="T43" s="58"/>
      <c r="U43" s="58"/>
    </row>
    <row r="44" spans="1:21" ht="102.75" customHeight="1" x14ac:dyDescent="0.25">
      <c r="A44" s="3" t="s">
        <v>84</v>
      </c>
      <c r="B44" s="9" t="s">
        <v>85</v>
      </c>
      <c r="C44" s="14" t="s">
        <v>91</v>
      </c>
      <c r="D44" s="30" t="s">
        <v>11</v>
      </c>
      <c r="E44" s="32">
        <f>SUM(F44:L44)</f>
        <v>3546.17</v>
      </c>
      <c r="F44" s="10">
        <v>0</v>
      </c>
      <c r="G44" s="10">
        <v>0</v>
      </c>
      <c r="H44" s="10">
        <v>0</v>
      </c>
      <c r="I44" s="41">
        <v>1831.99</v>
      </c>
      <c r="J44" s="27">
        <f>1714.18</f>
        <v>1714.18</v>
      </c>
      <c r="K44" s="10">
        <v>0</v>
      </c>
      <c r="L44" s="10">
        <v>0</v>
      </c>
      <c r="M44" s="9" t="s">
        <v>86</v>
      </c>
      <c r="N44" s="9" t="s">
        <v>14</v>
      </c>
      <c r="O44" s="9" t="s">
        <v>14</v>
      </c>
      <c r="P44" s="9" t="s">
        <v>14</v>
      </c>
      <c r="Q44" s="9">
        <v>53</v>
      </c>
      <c r="R44" s="26">
        <v>190</v>
      </c>
      <c r="S44" s="9" t="s">
        <v>14</v>
      </c>
      <c r="T44" s="9" t="s">
        <v>14</v>
      </c>
      <c r="U44" s="9" t="s">
        <v>13</v>
      </c>
    </row>
    <row r="45" spans="1:21" ht="102" customHeight="1" x14ac:dyDescent="0.25">
      <c r="A45" s="3" t="s">
        <v>87</v>
      </c>
      <c r="B45" s="9" t="s">
        <v>88</v>
      </c>
      <c r="C45" s="14" t="s">
        <v>91</v>
      </c>
      <c r="D45" s="30" t="s">
        <v>11</v>
      </c>
      <c r="E45" s="32">
        <f>SUM(F45:L45)</f>
        <v>268.44</v>
      </c>
      <c r="F45" s="10">
        <v>0</v>
      </c>
      <c r="G45" s="10">
        <v>0</v>
      </c>
      <c r="H45" s="10">
        <v>0</v>
      </c>
      <c r="I45" s="41">
        <v>268.44</v>
      </c>
      <c r="J45" s="27">
        <v>0</v>
      </c>
      <c r="K45" s="10">
        <v>0</v>
      </c>
      <c r="L45" s="10">
        <v>0</v>
      </c>
      <c r="M45" s="9" t="s">
        <v>90</v>
      </c>
      <c r="N45" s="9" t="s">
        <v>14</v>
      </c>
      <c r="O45" s="9" t="s">
        <v>14</v>
      </c>
      <c r="P45" s="9" t="s">
        <v>14</v>
      </c>
      <c r="Q45" s="9">
        <v>2</v>
      </c>
      <c r="R45" s="26" t="s">
        <v>14</v>
      </c>
      <c r="S45" s="9" t="s">
        <v>14</v>
      </c>
      <c r="T45" s="9" t="s">
        <v>14</v>
      </c>
      <c r="U45" s="9" t="s">
        <v>13</v>
      </c>
    </row>
    <row r="46" spans="1:21" x14ac:dyDescent="0.25">
      <c r="A46" s="42"/>
      <c r="B46" s="43" t="s">
        <v>20</v>
      </c>
      <c r="C46" s="44"/>
      <c r="D46" s="28" t="s">
        <v>9</v>
      </c>
      <c r="E46" s="16">
        <f>E48+E49</f>
        <v>363731.05999999994</v>
      </c>
      <c r="F46" s="16">
        <f t="shared" ref="F46:L46" si="6">F48+F49</f>
        <v>11129.98</v>
      </c>
      <c r="G46" s="16">
        <f t="shared" si="6"/>
        <v>11452.19</v>
      </c>
      <c r="H46" s="16">
        <f t="shared" si="6"/>
        <v>99594.06</v>
      </c>
      <c r="I46" s="16">
        <f t="shared" si="6"/>
        <v>28875.079999999998</v>
      </c>
      <c r="J46" s="16">
        <f>J48+J49</f>
        <v>148116.88</v>
      </c>
      <c r="K46" s="16">
        <f t="shared" si="6"/>
        <v>44459.92</v>
      </c>
      <c r="L46" s="16">
        <f t="shared" si="6"/>
        <v>20102.949999999997</v>
      </c>
      <c r="M46" s="47"/>
      <c r="N46" s="48"/>
      <c r="O46" s="48"/>
      <c r="P46" s="48"/>
      <c r="Q46" s="47"/>
      <c r="R46" s="65"/>
      <c r="S46" s="48"/>
      <c r="T46" s="56"/>
      <c r="U46" s="47"/>
    </row>
    <row r="47" spans="1:21" x14ac:dyDescent="0.25">
      <c r="A47" s="42"/>
      <c r="B47" s="43"/>
      <c r="C47" s="44"/>
      <c r="D47" s="28" t="s">
        <v>10</v>
      </c>
      <c r="E47" s="15"/>
      <c r="F47" s="15"/>
      <c r="G47" s="15"/>
      <c r="H47" s="15"/>
      <c r="I47" s="40"/>
      <c r="J47" s="28"/>
      <c r="K47" s="15" t="s">
        <v>93</v>
      </c>
      <c r="L47" s="15"/>
      <c r="M47" s="47"/>
      <c r="N47" s="48"/>
      <c r="O47" s="48"/>
      <c r="P47" s="48"/>
      <c r="Q47" s="47"/>
      <c r="R47" s="65"/>
      <c r="S47" s="48"/>
      <c r="T47" s="57"/>
      <c r="U47" s="47"/>
    </row>
    <row r="48" spans="1:21" x14ac:dyDescent="0.25">
      <c r="A48" s="42"/>
      <c r="B48" s="43"/>
      <c r="C48" s="44"/>
      <c r="D48" s="28" t="s">
        <v>11</v>
      </c>
      <c r="E48" s="16">
        <f>F48+G48+H48+I48+J48+K48+L48</f>
        <v>121189.57</v>
      </c>
      <c r="F48" s="16">
        <f>F45+F44+F36+F3634+F31+F29+F23+F20+F34</f>
        <v>7593.72</v>
      </c>
      <c r="G48" s="16">
        <f>G45+G44+G36+G3634+G31+G29+G23+G20+G34</f>
        <v>7915.93</v>
      </c>
      <c r="H48" s="16">
        <f>H45+H44+H36+H3634+H31+H29+H23+H20+H34</f>
        <v>12384.400000000001</v>
      </c>
      <c r="I48" s="16">
        <f>I45+I44+I36+I3634+I31+I29+I23+I20+I34</f>
        <v>23507.03</v>
      </c>
      <c r="J48" s="16">
        <f>J45+J44+J36+J3634+J31+J29+J23+J20+J34+J42</f>
        <v>15769.380000000001</v>
      </c>
      <c r="K48" s="16">
        <f>K45+K44+K36+K3634+K31+K29+K23+K20+K34+K42</f>
        <v>38923.31</v>
      </c>
      <c r="L48" s="16">
        <f>L45+L44+L36+L3634+L31+L29+L23+L20+L34+L42</f>
        <v>15095.8</v>
      </c>
      <c r="M48" s="47"/>
      <c r="N48" s="48"/>
      <c r="O48" s="48"/>
      <c r="P48" s="48"/>
      <c r="Q48" s="47"/>
      <c r="R48" s="65"/>
      <c r="S48" s="48"/>
      <c r="T48" s="57"/>
      <c r="U48" s="47"/>
    </row>
    <row r="49" spans="1:21" x14ac:dyDescent="0.25">
      <c r="A49" s="42"/>
      <c r="B49" s="43"/>
      <c r="C49" s="44"/>
      <c r="D49" s="28" t="s">
        <v>12</v>
      </c>
      <c r="E49" s="16">
        <f>F49+G49+H49+I49+J49+K49+L49</f>
        <v>242541.48999999996</v>
      </c>
      <c r="F49" s="16">
        <f>F37+F35+F19</f>
        <v>3536.26</v>
      </c>
      <c r="G49" s="16">
        <f>G37+G35+G19</f>
        <v>3536.26</v>
      </c>
      <c r="H49" s="16">
        <f>H37+H35+H19</f>
        <v>87209.659999999989</v>
      </c>
      <c r="I49" s="16">
        <f>I37+I35+I19</f>
        <v>5368.05</v>
      </c>
      <c r="J49" s="16">
        <f>J37+J35+J19</f>
        <v>132347.5</v>
      </c>
      <c r="K49" s="16">
        <f>K37+K35+K19</f>
        <v>5536.61</v>
      </c>
      <c r="L49" s="16">
        <f>L37+L35+L19</f>
        <v>5007.1499999999996</v>
      </c>
      <c r="M49" s="47"/>
      <c r="N49" s="48"/>
      <c r="O49" s="48"/>
      <c r="P49" s="48"/>
      <c r="Q49" s="47"/>
      <c r="R49" s="65"/>
      <c r="S49" s="48"/>
      <c r="T49" s="58"/>
      <c r="U49" s="47"/>
    </row>
    <row r="50" spans="1:21" x14ac:dyDescent="0.25">
      <c r="E50" s="17"/>
      <c r="F50" s="17"/>
      <c r="G50" s="17"/>
      <c r="H50" s="17"/>
      <c r="I50" s="17"/>
      <c r="J50" s="24"/>
      <c r="K50" s="17"/>
      <c r="L50" s="17"/>
    </row>
    <row r="51" spans="1:21" hidden="1" x14ac:dyDescent="0.25">
      <c r="E51" s="17"/>
      <c r="F51" s="17"/>
      <c r="G51" s="17"/>
      <c r="H51" s="17"/>
      <c r="I51" s="17"/>
      <c r="J51" s="24"/>
      <c r="K51" s="17"/>
      <c r="L51" s="17"/>
    </row>
    <row r="52" spans="1:21" hidden="1" x14ac:dyDescent="0.25">
      <c r="E52" s="17"/>
      <c r="F52" s="17"/>
      <c r="G52" s="17"/>
      <c r="H52" s="17"/>
      <c r="I52" s="17"/>
      <c r="J52" s="24"/>
      <c r="K52" s="17"/>
      <c r="L52" s="17"/>
    </row>
    <row r="53" spans="1:21" hidden="1" x14ac:dyDescent="0.25">
      <c r="E53" s="17"/>
      <c r="F53" s="17"/>
      <c r="G53" s="17"/>
      <c r="H53" s="17"/>
      <c r="I53" s="17"/>
      <c r="J53" s="24"/>
      <c r="K53" s="17"/>
      <c r="L53" s="17"/>
    </row>
    <row r="54" spans="1:21" hidden="1" x14ac:dyDescent="0.25">
      <c r="E54" s="17"/>
      <c r="F54" s="17"/>
      <c r="G54" s="17"/>
      <c r="H54" s="17"/>
      <c r="I54" s="17"/>
      <c r="J54" s="24"/>
      <c r="K54" s="17"/>
      <c r="L54" s="17"/>
    </row>
    <row r="55" spans="1:21" hidden="1" x14ac:dyDescent="0.25">
      <c r="E55" s="17"/>
      <c r="F55" s="17"/>
      <c r="G55" s="17"/>
      <c r="H55" s="17"/>
      <c r="I55" s="17"/>
      <c r="J55" s="24"/>
      <c r="K55" s="17"/>
      <c r="L55" s="17"/>
    </row>
    <row r="56" spans="1:21" x14ac:dyDescent="0.25">
      <c r="D56" s="31"/>
      <c r="E56" s="17"/>
      <c r="F56" s="84"/>
      <c r="G56" s="17"/>
      <c r="H56" s="17"/>
      <c r="I56" s="17"/>
      <c r="J56" s="34"/>
      <c r="K56" s="17"/>
      <c r="L56" s="17"/>
    </row>
    <row r="57" spans="1:21" x14ac:dyDescent="0.25">
      <c r="E57" s="18"/>
      <c r="F57" s="18"/>
      <c r="G57"/>
      <c r="H57" s="18"/>
      <c r="I57" s="17"/>
      <c r="J57" s="24"/>
      <c r="K57" s="18"/>
      <c r="L57" s="6"/>
    </row>
    <row r="58" spans="1:21" x14ac:dyDescent="0.25">
      <c r="E58"/>
      <c r="F58"/>
      <c r="G58"/>
      <c r="H58"/>
      <c r="I58" s="17"/>
      <c r="J58" s="24"/>
      <c r="K58"/>
      <c r="L58" s="6"/>
    </row>
    <row r="59" spans="1:21" x14ac:dyDescent="0.25">
      <c r="E59"/>
      <c r="F59"/>
      <c r="G59" s="18"/>
      <c r="H59"/>
      <c r="I59" s="17"/>
      <c r="J59" s="24"/>
      <c r="K59"/>
      <c r="L59" s="6"/>
    </row>
    <row r="60" spans="1:21" x14ac:dyDescent="0.25">
      <c r="E60"/>
      <c r="F60"/>
      <c r="G60"/>
      <c r="H60"/>
      <c r="I60" s="17"/>
      <c r="J60" s="24"/>
      <c r="K60"/>
      <c r="L60" s="6"/>
    </row>
    <row r="61" spans="1:21" x14ac:dyDescent="0.25">
      <c r="E61"/>
      <c r="F61"/>
      <c r="G61"/>
      <c r="H61"/>
      <c r="I61" s="17"/>
      <c r="J61" s="24"/>
      <c r="K61"/>
      <c r="L61" s="6"/>
    </row>
    <row r="62" spans="1:21" x14ac:dyDescent="0.25">
      <c r="E62"/>
      <c r="F62"/>
      <c r="G62"/>
      <c r="H62"/>
      <c r="I62" s="17"/>
      <c r="J62" s="24"/>
      <c r="K62"/>
      <c r="L62" s="6"/>
    </row>
    <row r="63" spans="1:21" x14ac:dyDescent="0.25">
      <c r="E63"/>
      <c r="F63"/>
      <c r="G63"/>
      <c r="H63"/>
      <c r="I63" s="17"/>
      <c r="J63" s="24"/>
      <c r="K63"/>
      <c r="L63" s="6"/>
    </row>
    <row r="64" spans="1:21" x14ac:dyDescent="0.25">
      <c r="E64"/>
      <c r="F64"/>
      <c r="G64"/>
      <c r="H64"/>
      <c r="I64" s="17"/>
      <c r="J64" s="24"/>
      <c r="K64"/>
      <c r="L64" s="6"/>
    </row>
    <row r="65" spans="5:39" x14ac:dyDescent="0.25">
      <c r="E65"/>
      <c r="F65"/>
      <c r="G65"/>
      <c r="H65"/>
      <c r="I65" s="17"/>
      <c r="J65" s="24"/>
      <c r="K65"/>
      <c r="L65" s="6"/>
    </row>
    <row r="66" spans="5:39" ht="12.75" customHeight="1" x14ac:dyDescent="0.25">
      <c r="E66"/>
      <c r="F66"/>
      <c r="G66"/>
      <c r="H66"/>
      <c r="I66" s="17"/>
      <c r="J66" s="24"/>
      <c r="K66"/>
      <c r="L66" s="6"/>
      <c r="S66"/>
      <c r="T66" s="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</row>
    <row r="67" spans="5:39" hidden="1" x14ac:dyDescent="0.25">
      <c r="E67"/>
      <c r="F67"/>
      <c r="G67"/>
      <c r="H67"/>
      <c r="I67" s="17"/>
      <c r="J67" s="24"/>
      <c r="K67"/>
      <c r="L67" s="6"/>
      <c r="S67"/>
      <c r="T67" s="6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</row>
    <row r="68" spans="5:39" hidden="1" x14ac:dyDescent="0.25">
      <c r="E68"/>
      <c r="F68"/>
      <c r="G68"/>
      <c r="H68"/>
      <c r="I68" s="17"/>
      <c r="J68" s="24"/>
      <c r="K68"/>
      <c r="L68" s="6"/>
      <c r="S68"/>
      <c r="T68" s="6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</row>
    <row r="69" spans="5:39" hidden="1" x14ac:dyDescent="0.25">
      <c r="E69"/>
      <c r="F69"/>
      <c r="G69"/>
      <c r="H69"/>
      <c r="I69" s="17"/>
      <c r="J69" s="24"/>
      <c r="K69"/>
      <c r="L69" s="6"/>
      <c r="S69"/>
      <c r="T69" s="6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</row>
    <row r="70" spans="5:39" hidden="1" x14ac:dyDescent="0.25">
      <c r="E70"/>
      <c r="F70"/>
      <c r="G70"/>
      <c r="H70"/>
      <c r="I70" s="17"/>
      <c r="J70" s="24"/>
      <c r="K70"/>
      <c r="L70" s="6"/>
      <c r="S70"/>
      <c r="T70" s="6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</row>
    <row r="71" spans="5:39" hidden="1" x14ac:dyDescent="0.25">
      <c r="E71"/>
      <c r="F71"/>
      <c r="G71"/>
      <c r="H71"/>
      <c r="I71" s="17"/>
      <c r="J71" s="24"/>
      <c r="K71"/>
      <c r="L71" s="6"/>
      <c r="S71"/>
      <c r="T71" s="6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</row>
    <row r="72" spans="5:39" hidden="1" x14ac:dyDescent="0.25">
      <c r="E72"/>
      <c r="F72"/>
      <c r="G72"/>
      <c r="H72"/>
      <c r="I72" s="17"/>
      <c r="J72" s="24"/>
      <c r="K72"/>
      <c r="L72" s="6"/>
      <c r="S72"/>
      <c r="T72" s="6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</row>
    <row r="73" spans="5:39" hidden="1" x14ac:dyDescent="0.25">
      <c r="E73"/>
      <c r="F73"/>
      <c r="G73"/>
      <c r="H73"/>
      <c r="I73" s="17"/>
      <c r="J73" s="24"/>
      <c r="K73"/>
      <c r="L73" s="6"/>
      <c r="S73"/>
      <c r="T73" s="6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</row>
    <row r="74" spans="5:39" x14ac:dyDescent="0.25">
      <c r="E74"/>
      <c r="F74"/>
      <c r="G74"/>
      <c r="H74"/>
      <c r="I74" s="17"/>
      <c r="J74" s="24"/>
      <c r="K74"/>
      <c r="L74" s="6"/>
      <c r="S74"/>
      <c r="T74" s="6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</row>
    <row r="75" spans="5:39" ht="78.75" customHeight="1" x14ac:dyDescent="0.25">
      <c r="E75"/>
      <c r="F75"/>
      <c r="G75"/>
      <c r="H75"/>
      <c r="I75" s="17"/>
      <c r="J75" s="24"/>
      <c r="K75"/>
      <c r="L75" s="6"/>
      <c r="S75"/>
      <c r="T75" s="6"/>
      <c r="U75" s="71"/>
      <c r="V75" s="71"/>
      <c r="W75" s="71"/>
      <c r="X75" s="71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 s="71"/>
    </row>
    <row r="76" spans="5:39" x14ac:dyDescent="0.25">
      <c r="E76"/>
      <c r="F76"/>
      <c r="G76"/>
      <c r="H76"/>
      <c r="I76" s="17"/>
      <c r="J76" s="24"/>
      <c r="K76"/>
      <c r="L76" s="6"/>
      <c r="S76"/>
      <c r="T76" s="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</row>
    <row r="77" spans="5:39" x14ac:dyDescent="0.25">
      <c r="E77"/>
      <c r="F77"/>
      <c r="G77"/>
      <c r="H77"/>
      <c r="I77" s="17"/>
      <c r="J77" s="24"/>
      <c r="K77"/>
      <c r="L77" s="6"/>
      <c r="S77"/>
      <c r="T77" s="6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</row>
    <row r="78" spans="5:39" x14ac:dyDescent="0.25">
      <c r="E78"/>
      <c r="F78"/>
      <c r="G78"/>
      <c r="H78"/>
      <c r="I78" s="17"/>
      <c r="J78" s="24"/>
      <c r="K78"/>
      <c r="L78" s="6"/>
    </row>
    <row r="79" spans="5:39" x14ac:dyDescent="0.25">
      <c r="E79"/>
      <c r="F79"/>
      <c r="G79"/>
      <c r="H79"/>
      <c r="I79" s="17"/>
      <c r="J79" s="24"/>
      <c r="K79"/>
      <c r="L79" s="6"/>
    </row>
    <row r="80" spans="5:39" x14ac:dyDescent="0.25">
      <c r="E80"/>
      <c r="F80"/>
      <c r="G80"/>
      <c r="H80"/>
      <c r="I80" s="17"/>
      <c r="J80" s="24"/>
      <c r="K80"/>
      <c r="L80" s="6"/>
    </row>
    <row r="81" spans="5:12" x14ac:dyDescent="0.25">
      <c r="E81"/>
      <c r="F81"/>
      <c r="G81"/>
      <c r="H81"/>
      <c r="I81" s="17"/>
      <c r="J81" s="24"/>
      <c r="K81"/>
      <c r="L81" s="6"/>
    </row>
    <row r="82" spans="5:12" x14ac:dyDescent="0.25">
      <c r="E82"/>
      <c r="F82"/>
      <c r="G82"/>
      <c r="H82"/>
      <c r="I82" s="17"/>
      <c r="J82" s="24"/>
      <c r="K82"/>
      <c r="L82" s="6"/>
    </row>
    <row r="83" spans="5:12" x14ac:dyDescent="0.25">
      <c r="E83"/>
      <c r="F83"/>
      <c r="G83"/>
      <c r="H83"/>
      <c r="I83" s="17"/>
      <c r="J83" s="24"/>
      <c r="K83"/>
      <c r="L83" s="6"/>
    </row>
    <row r="84" spans="5:12" x14ac:dyDescent="0.25">
      <c r="E84"/>
      <c r="F84"/>
      <c r="G84"/>
      <c r="H84"/>
      <c r="I84" s="17"/>
      <c r="J84" s="24"/>
      <c r="K84"/>
      <c r="L84" s="6"/>
    </row>
    <row r="85" spans="5:12" x14ac:dyDescent="0.25">
      <c r="E85"/>
      <c r="F85"/>
      <c r="G85"/>
      <c r="H85"/>
      <c r="I85" s="17"/>
      <c r="J85" s="24"/>
      <c r="K85"/>
      <c r="L85" s="6"/>
    </row>
    <row r="86" spans="5:12" x14ac:dyDescent="0.25">
      <c r="E86"/>
      <c r="F86"/>
      <c r="G86"/>
      <c r="H86"/>
      <c r="I86" s="17"/>
      <c r="J86" s="24"/>
      <c r="K86"/>
      <c r="L86" s="6"/>
    </row>
    <row r="87" spans="5:12" x14ac:dyDescent="0.25">
      <c r="E87"/>
      <c r="F87"/>
      <c r="G87"/>
      <c r="H87"/>
      <c r="I87" s="17"/>
      <c r="J87" s="24"/>
      <c r="K87"/>
      <c r="L87" s="6"/>
    </row>
    <row r="88" spans="5:12" x14ac:dyDescent="0.25">
      <c r="E88"/>
      <c r="F88"/>
      <c r="G88"/>
      <c r="H88"/>
      <c r="I88" s="17"/>
      <c r="J88" s="24"/>
      <c r="K88"/>
      <c r="L88" s="6"/>
    </row>
    <row r="89" spans="5:12" x14ac:dyDescent="0.25">
      <c r="E89"/>
      <c r="F89"/>
      <c r="G89"/>
      <c r="H89"/>
      <c r="I89" s="17"/>
      <c r="J89" s="24"/>
      <c r="K89"/>
      <c r="L89" s="6"/>
    </row>
    <row r="90" spans="5:12" x14ac:dyDescent="0.25">
      <c r="E90"/>
      <c r="F90"/>
      <c r="G90"/>
      <c r="H90"/>
      <c r="I90" s="17"/>
      <c r="J90" s="24"/>
      <c r="K90"/>
      <c r="L90" s="6"/>
    </row>
    <row r="91" spans="5:12" x14ac:dyDescent="0.25">
      <c r="E91"/>
      <c r="F91"/>
      <c r="G91"/>
      <c r="H91"/>
      <c r="I91" s="17"/>
      <c r="J91" s="24"/>
      <c r="K91"/>
      <c r="L91" s="6"/>
    </row>
    <row r="92" spans="5:12" x14ac:dyDescent="0.25">
      <c r="E92"/>
      <c r="F92"/>
      <c r="G92"/>
      <c r="H92"/>
      <c r="I92" s="17"/>
      <c r="J92" s="24"/>
      <c r="K92"/>
      <c r="L92" s="6"/>
    </row>
    <row r="93" spans="5:12" x14ac:dyDescent="0.25">
      <c r="E93"/>
      <c r="F93"/>
      <c r="G93"/>
      <c r="H93"/>
      <c r="I93" s="17"/>
      <c r="J93" s="24"/>
      <c r="K93"/>
      <c r="L93" s="6"/>
    </row>
    <row r="94" spans="5:12" x14ac:dyDescent="0.25">
      <c r="E94"/>
      <c r="F94"/>
      <c r="G94"/>
      <c r="H94"/>
      <c r="I94" s="17"/>
      <c r="J94" s="24"/>
      <c r="K94"/>
      <c r="L94" s="6"/>
    </row>
    <row r="95" spans="5:12" x14ac:dyDescent="0.25">
      <c r="E95"/>
      <c r="F95"/>
      <c r="G95"/>
      <c r="H95"/>
      <c r="I95" s="17"/>
      <c r="J95" s="24"/>
      <c r="K95"/>
      <c r="L95" s="6"/>
    </row>
    <row r="96" spans="5:12" x14ac:dyDescent="0.25">
      <c r="E96"/>
      <c r="F96"/>
      <c r="G96"/>
      <c r="H96"/>
      <c r="I96" s="17"/>
      <c r="J96" s="24"/>
      <c r="K96"/>
      <c r="L96" s="6"/>
    </row>
    <row r="97" spans="5:12" x14ac:dyDescent="0.25">
      <c r="E97"/>
      <c r="F97"/>
      <c r="G97"/>
      <c r="H97"/>
      <c r="I97" s="17"/>
      <c r="J97" s="24"/>
      <c r="K97"/>
      <c r="L97" s="6"/>
    </row>
    <row r="98" spans="5:12" x14ac:dyDescent="0.25">
      <c r="E98"/>
      <c r="F98"/>
      <c r="G98"/>
      <c r="H98"/>
      <c r="I98" s="17"/>
      <c r="J98" s="24"/>
      <c r="K98"/>
      <c r="L98" s="6"/>
    </row>
    <row r="99" spans="5:12" x14ac:dyDescent="0.25">
      <c r="E99"/>
      <c r="F99"/>
      <c r="G99"/>
      <c r="H99"/>
      <c r="I99" s="17"/>
      <c r="J99" s="24"/>
      <c r="K99"/>
      <c r="L99" s="6"/>
    </row>
    <row r="100" spans="5:12" x14ac:dyDescent="0.25">
      <c r="E100"/>
      <c r="F100"/>
      <c r="G100"/>
      <c r="H100"/>
      <c r="I100" s="17"/>
      <c r="J100" s="24"/>
      <c r="K100"/>
      <c r="L100" s="6"/>
    </row>
    <row r="101" spans="5:12" x14ac:dyDescent="0.25">
      <c r="E101"/>
      <c r="F101"/>
      <c r="G101"/>
      <c r="H101"/>
      <c r="I101" s="17"/>
      <c r="J101" s="24"/>
      <c r="K101"/>
      <c r="L101" s="6"/>
    </row>
    <row r="102" spans="5:12" x14ac:dyDescent="0.25">
      <c r="E102"/>
      <c r="F102"/>
      <c r="G102"/>
      <c r="H102"/>
      <c r="I102" s="17"/>
      <c r="J102" s="24"/>
      <c r="K102"/>
      <c r="L102" s="6"/>
    </row>
    <row r="103" spans="5:12" x14ac:dyDescent="0.25">
      <c r="E103"/>
      <c r="F103"/>
      <c r="G103"/>
      <c r="H103"/>
      <c r="I103" s="17"/>
      <c r="J103" s="24"/>
      <c r="K103"/>
      <c r="L103" s="6"/>
    </row>
    <row r="104" spans="5:12" x14ac:dyDescent="0.25">
      <c r="E104"/>
      <c r="F104"/>
      <c r="G104"/>
      <c r="H104"/>
      <c r="I104" s="17"/>
      <c r="J104" s="24"/>
      <c r="K104"/>
      <c r="L104" s="6"/>
    </row>
    <row r="105" spans="5:12" x14ac:dyDescent="0.25">
      <c r="E105"/>
      <c r="F105"/>
      <c r="G105"/>
      <c r="H105"/>
      <c r="I105" s="17"/>
      <c r="J105" s="24"/>
      <c r="K105"/>
      <c r="L105" s="6"/>
    </row>
    <row r="106" spans="5:12" x14ac:dyDescent="0.25">
      <c r="E106"/>
      <c r="F106"/>
      <c r="G106"/>
      <c r="H106"/>
      <c r="I106" s="17"/>
      <c r="J106" s="24"/>
      <c r="K106"/>
      <c r="L106" s="6"/>
    </row>
    <row r="107" spans="5:12" x14ac:dyDescent="0.25">
      <c r="E107"/>
      <c r="F107"/>
      <c r="G107"/>
      <c r="H107"/>
      <c r="I107" s="17"/>
      <c r="J107" s="24"/>
      <c r="K107"/>
      <c r="L107" s="6"/>
    </row>
    <row r="108" spans="5:12" x14ac:dyDescent="0.25">
      <c r="E108"/>
      <c r="F108"/>
      <c r="G108"/>
      <c r="H108"/>
      <c r="I108" s="17"/>
      <c r="J108" s="24"/>
      <c r="K108"/>
      <c r="L108" s="6"/>
    </row>
    <row r="109" spans="5:12" x14ac:dyDescent="0.25">
      <c r="E109"/>
      <c r="F109"/>
      <c r="G109"/>
      <c r="H109"/>
      <c r="I109" s="17"/>
      <c r="J109" s="24"/>
      <c r="K109"/>
      <c r="L109" s="6"/>
    </row>
    <row r="110" spans="5:12" x14ac:dyDescent="0.25">
      <c r="E110"/>
      <c r="F110"/>
      <c r="G110"/>
      <c r="H110"/>
      <c r="I110" s="17"/>
      <c r="J110" s="24"/>
      <c r="K110"/>
      <c r="L110" s="6"/>
    </row>
    <row r="111" spans="5:12" x14ac:dyDescent="0.25">
      <c r="E111"/>
      <c r="F111"/>
      <c r="G111"/>
      <c r="H111"/>
      <c r="I111" s="17"/>
      <c r="J111" s="24"/>
      <c r="K111"/>
      <c r="L111" s="6"/>
    </row>
    <row r="112" spans="5:12" x14ac:dyDescent="0.25">
      <c r="E112"/>
      <c r="F112"/>
      <c r="G112"/>
      <c r="H112"/>
      <c r="I112" s="17"/>
      <c r="J112" s="24"/>
      <c r="K112"/>
      <c r="L112" s="6"/>
    </row>
    <row r="113" spans="5:12" x14ac:dyDescent="0.25">
      <c r="E113"/>
      <c r="F113"/>
      <c r="G113"/>
      <c r="H113"/>
      <c r="I113" s="17"/>
      <c r="J113" s="24"/>
      <c r="K113"/>
      <c r="L113" s="6"/>
    </row>
    <row r="114" spans="5:12" x14ac:dyDescent="0.25">
      <c r="E114"/>
      <c r="F114"/>
      <c r="G114"/>
      <c r="H114"/>
      <c r="I114" s="17"/>
      <c r="J114" s="24"/>
      <c r="K114"/>
      <c r="L114" s="6"/>
    </row>
    <row r="115" spans="5:12" x14ac:dyDescent="0.25">
      <c r="E115"/>
      <c r="F115"/>
      <c r="G115"/>
      <c r="H115"/>
      <c r="I115" s="17"/>
      <c r="J115" s="24"/>
      <c r="K115"/>
      <c r="L115" s="6"/>
    </row>
    <row r="116" spans="5:12" x14ac:dyDescent="0.25">
      <c r="E116"/>
      <c r="F116"/>
      <c r="G116"/>
      <c r="H116"/>
      <c r="I116" s="17"/>
      <c r="J116" s="24"/>
      <c r="K116"/>
      <c r="L116" s="6"/>
    </row>
    <row r="117" spans="5:12" x14ac:dyDescent="0.25">
      <c r="E117"/>
      <c r="F117"/>
      <c r="G117"/>
      <c r="H117"/>
      <c r="I117" s="17"/>
      <c r="J117" s="24"/>
      <c r="K117"/>
      <c r="L117" s="6"/>
    </row>
    <row r="118" spans="5:12" x14ac:dyDescent="0.25">
      <c r="E118"/>
      <c r="F118"/>
      <c r="G118"/>
      <c r="H118"/>
      <c r="I118" s="17"/>
      <c r="J118" s="24"/>
      <c r="K118"/>
      <c r="L118" s="6"/>
    </row>
    <row r="119" spans="5:12" x14ac:dyDescent="0.25">
      <c r="E119"/>
      <c r="F119"/>
      <c r="G119"/>
      <c r="H119"/>
      <c r="I119" s="17"/>
      <c r="J119" s="24"/>
      <c r="K119"/>
      <c r="L119" s="6"/>
    </row>
    <row r="120" spans="5:12" x14ac:dyDescent="0.25">
      <c r="E120"/>
      <c r="F120"/>
      <c r="G120"/>
      <c r="H120"/>
      <c r="I120" s="17"/>
      <c r="J120" s="24"/>
      <c r="K120"/>
      <c r="L120" s="6"/>
    </row>
    <row r="121" spans="5:12" x14ac:dyDescent="0.25">
      <c r="E121"/>
      <c r="F121"/>
      <c r="G121"/>
      <c r="H121"/>
      <c r="I121" s="17"/>
      <c r="J121" s="24"/>
      <c r="K121"/>
      <c r="L121" s="6"/>
    </row>
    <row r="122" spans="5:12" x14ac:dyDescent="0.25">
      <c r="E122"/>
      <c r="F122"/>
      <c r="G122"/>
      <c r="H122"/>
      <c r="I122" s="17"/>
      <c r="J122" s="24"/>
      <c r="K122"/>
      <c r="L122" s="6"/>
    </row>
    <row r="123" spans="5:12" x14ac:dyDescent="0.25">
      <c r="E123"/>
      <c r="F123"/>
      <c r="G123"/>
      <c r="H123"/>
      <c r="I123" s="17"/>
      <c r="J123" s="24"/>
      <c r="K123"/>
      <c r="L123" s="6"/>
    </row>
    <row r="124" spans="5:12" x14ac:dyDescent="0.25">
      <c r="E124"/>
      <c r="F124"/>
      <c r="G124"/>
      <c r="H124"/>
      <c r="I124" s="17"/>
      <c r="J124" s="24"/>
      <c r="K124"/>
      <c r="L124" s="6"/>
    </row>
    <row r="125" spans="5:12" x14ac:dyDescent="0.25">
      <c r="E125"/>
      <c r="F125"/>
      <c r="G125"/>
      <c r="H125"/>
      <c r="I125" s="17"/>
      <c r="J125" s="24"/>
      <c r="K125"/>
      <c r="L125" s="6"/>
    </row>
    <row r="126" spans="5:12" x14ac:dyDescent="0.25">
      <c r="E126"/>
      <c r="F126"/>
      <c r="G126"/>
      <c r="H126"/>
      <c r="I126" s="17"/>
      <c r="J126" s="24"/>
      <c r="K126"/>
      <c r="L126" s="6"/>
    </row>
    <row r="127" spans="5:12" x14ac:dyDescent="0.25">
      <c r="E127"/>
      <c r="F127"/>
      <c r="G127"/>
      <c r="H127"/>
      <c r="I127" s="17"/>
      <c r="J127" s="24"/>
      <c r="K127"/>
      <c r="L127" s="6"/>
    </row>
    <row r="128" spans="5:12" x14ac:dyDescent="0.25">
      <c r="E128"/>
      <c r="F128"/>
      <c r="G128"/>
      <c r="H128"/>
      <c r="I128" s="17"/>
      <c r="J128" s="24"/>
      <c r="K128"/>
      <c r="L128" s="6"/>
    </row>
    <row r="129" spans="5:12" x14ac:dyDescent="0.25">
      <c r="E129"/>
      <c r="F129"/>
      <c r="G129"/>
      <c r="H129"/>
      <c r="I129" s="17"/>
      <c r="J129" s="24"/>
      <c r="K129"/>
      <c r="L129" s="6"/>
    </row>
    <row r="130" spans="5:12" x14ac:dyDescent="0.25">
      <c r="E130"/>
      <c r="F130"/>
      <c r="G130"/>
      <c r="H130"/>
      <c r="I130" s="17"/>
      <c r="J130" s="24"/>
      <c r="K130"/>
      <c r="L130" s="6"/>
    </row>
    <row r="131" spans="5:12" x14ac:dyDescent="0.25">
      <c r="E131"/>
      <c r="F131"/>
      <c r="G131"/>
      <c r="H131"/>
      <c r="I131" s="17"/>
      <c r="J131" s="24"/>
      <c r="K131"/>
      <c r="L131" s="6"/>
    </row>
    <row r="132" spans="5:12" x14ac:dyDescent="0.25">
      <c r="E132"/>
      <c r="F132"/>
      <c r="G132"/>
      <c r="H132"/>
      <c r="I132" s="17"/>
      <c r="J132" s="24"/>
      <c r="K132"/>
      <c r="L132" s="6"/>
    </row>
    <row r="133" spans="5:12" x14ac:dyDescent="0.25">
      <c r="E133"/>
      <c r="F133"/>
      <c r="G133"/>
      <c r="H133"/>
      <c r="I133" s="17"/>
      <c r="J133" s="24"/>
      <c r="K133"/>
      <c r="L133" s="6"/>
    </row>
    <row r="134" spans="5:12" x14ac:dyDescent="0.25">
      <c r="E134"/>
      <c r="F134"/>
      <c r="G134"/>
      <c r="H134"/>
      <c r="I134" s="17"/>
      <c r="J134" s="24"/>
      <c r="K134"/>
      <c r="L134" s="6"/>
    </row>
    <row r="135" spans="5:12" x14ac:dyDescent="0.25">
      <c r="E135"/>
      <c r="F135"/>
      <c r="G135"/>
      <c r="H135"/>
      <c r="I135" s="17"/>
      <c r="J135" s="24"/>
      <c r="K135"/>
      <c r="L135" s="6"/>
    </row>
    <row r="136" spans="5:12" x14ac:dyDescent="0.25">
      <c r="E136"/>
      <c r="F136"/>
      <c r="G136"/>
      <c r="H136"/>
      <c r="I136" s="17"/>
      <c r="J136" s="24"/>
      <c r="K136"/>
      <c r="L136" s="6"/>
    </row>
    <row r="137" spans="5:12" x14ac:dyDescent="0.25">
      <c r="E137"/>
      <c r="F137"/>
      <c r="G137"/>
      <c r="H137"/>
      <c r="I137" s="17"/>
      <c r="J137" s="24"/>
      <c r="K137"/>
      <c r="L137" s="6"/>
    </row>
    <row r="138" spans="5:12" x14ac:dyDescent="0.25">
      <c r="E138"/>
      <c r="F138"/>
      <c r="G138"/>
      <c r="H138"/>
      <c r="I138" s="17"/>
      <c r="J138" s="24"/>
      <c r="K138"/>
      <c r="L138" s="6"/>
    </row>
    <row r="139" spans="5:12" x14ac:dyDescent="0.25">
      <c r="E139"/>
      <c r="F139"/>
      <c r="G139"/>
      <c r="H139"/>
      <c r="I139" s="17"/>
      <c r="J139" s="24"/>
      <c r="K139"/>
      <c r="L139" s="6"/>
    </row>
    <row r="140" spans="5:12" x14ac:dyDescent="0.25">
      <c r="E140"/>
      <c r="F140"/>
      <c r="G140"/>
      <c r="H140"/>
      <c r="I140" s="17"/>
      <c r="J140" s="24"/>
      <c r="K140"/>
      <c r="L140" s="6"/>
    </row>
    <row r="141" spans="5:12" x14ac:dyDescent="0.25">
      <c r="E141"/>
      <c r="F141"/>
      <c r="G141"/>
      <c r="H141"/>
      <c r="I141" s="17"/>
      <c r="J141" s="24"/>
      <c r="K141"/>
      <c r="L141" s="6"/>
    </row>
    <row r="142" spans="5:12" x14ac:dyDescent="0.25">
      <c r="E142"/>
      <c r="F142"/>
      <c r="G142"/>
      <c r="H142"/>
      <c r="I142" s="17"/>
      <c r="J142" s="24"/>
      <c r="K142"/>
      <c r="L142" s="6"/>
    </row>
    <row r="143" spans="5:12" x14ac:dyDescent="0.25">
      <c r="E143"/>
      <c r="F143"/>
      <c r="G143"/>
      <c r="H143"/>
      <c r="I143" s="17"/>
      <c r="J143" s="24"/>
      <c r="K143"/>
      <c r="L143" s="6"/>
    </row>
    <row r="144" spans="5:12" x14ac:dyDescent="0.25">
      <c r="E144"/>
      <c r="F144"/>
      <c r="G144"/>
      <c r="H144"/>
      <c r="I144" s="17"/>
      <c r="J144" s="24"/>
      <c r="K144"/>
      <c r="L144" s="6"/>
    </row>
    <row r="145" spans="5:12" x14ac:dyDescent="0.25">
      <c r="E145"/>
      <c r="F145"/>
      <c r="G145"/>
      <c r="H145"/>
      <c r="I145" s="17"/>
      <c r="J145" s="24"/>
      <c r="K145"/>
      <c r="L145" s="6"/>
    </row>
    <row r="146" spans="5:12" x14ac:dyDescent="0.25">
      <c r="E146"/>
      <c r="F146"/>
      <c r="G146"/>
      <c r="H146"/>
      <c r="I146" s="17"/>
      <c r="J146" s="24"/>
      <c r="K146"/>
      <c r="L146" s="6"/>
    </row>
    <row r="147" spans="5:12" x14ac:dyDescent="0.25">
      <c r="E147"/>
      <c r="F147"/>
      <c r="G147"/>
      <c r="H147"/>
      <c r="I147" s="17"/>
      <c r="J147" s="24"/>
      <c r="K147"/>
      <c r="L147" s="6"/>
    </row>
    <row r="148" spans="5:12" x14ac:dyDescent="0.25">
      <c r="E148"/>
      <c r="F148"/>
      <c r="G148"/>
      <c r="H148"/>
      <c r="I148" s="17"/>
      <c r="J148" s="24"/>
      <c r="K148"/>
      <c r="L148" s="6"/>
    </row>
    <row r="149" spans="5:12" x14ac:dyDescent="0.25">
      <c r="E149"/>
      <c r="F149"/>
      <c r="G149"/>
      <c r="H149"/>
      <c r="I149" s="17"/>
      <c r="J149" s="24"/>
      <c r="K149"/>
      <c r="L149" s="6"/>
    </row>
    <row r="150" spans="5:12" x14ac:dyDescent="0.25">
      <c r="E150"/>
      <c r="F150"/>
      <c r="G150"/>
      <c r="H150"/>
      <c r="I150" s="17"/>
      <c r="J150" s="24"/>
      <c r="K150"/>
      <c r="L150" s="6"/>
    </row>
    <row r="151" spans="5:12" x14ac:dyDescent="0.25">
      <c r="E151"/>
      <c r="F151"/>
      <c r="G151"/>
      <c r="H151"/>
      <c r="I151" s="17"/>
      <c r="J151" s="24"/>
      <c r="K151"/>
      <c r="L151" s="6"/>
    </row>
    <row r="152" spans="5:12" x14ac:dyDescent="0.25">
      <c r="E152"/>
      <c r="F152"/>
      <c r="G152"/>
      <c r="H152"/>
      <c r="I152" s="17"/>
      <c r="J152" s="24"/>
      <c r="K152"/>
      <c r="L152" s="6"/>
    </row>
    <row r="153" spans="5:12" x14ac:dyDescent="0.25">
      <c r="E153"/>
      <c r="F153"/>
      <c r="G153"/>
      <c r="H153"/>
      <c r="I153" s="17"/>
      <c r="J153" s="24"/>
      <c r="K153"/>
      <c r="L153" s="6"/>
    </row>
    <row r="154" spans="5:12" x14ac:dyDescent="0.25">
      <c r="E154"/>
      <c r="F154"/>
      <c r="G154"/>
      <c r="H154"/>
      <c r="I154" s="17"/>
      <c r="J154" s="24"/>
      <c r="K154"/>
      <c r="L154" s="6"/>
    </row>
    <row r="155" spans="5:12" x14ac:dyDescent="0.25">
      <c r="E155"/>
      <c r="F155"/>
      <c r="G155"/>
      <c r="H155"/>
      <c r="I155" s="17"/>
      <c r="J155" s="24"/>
      <c r="K155"/>
      <c r="L155" s="6"/>
    </row>
    <row r="156" spans="5:12" x14ac:dyDescent="0.25">
      <c r="E156"/>
      <c r="F156"/>
      <c r="G156"/>
      <c r="H156"/>
      <c r="I156" s="17"/>
      <c r="J156" s="24"/>
      <c r="K156"/>
      <c r="L156" s="6"/>
    </row>
    <row r="157" spans="5:12" x14ac:dyDescent="0.25">
      <c r="E157"/>
      <c r="F157"/>
      <c r="G157"/>
      <c r="H157"/>
      <c r="I157" s="17"/>
      <c r="J157" s="24"/>
      <c r="K157"/>
      <c r="L157" s="6"/>
    </row>
    <row r="158" spans="5:12" x14ac:dyDescent="0.25">
      <c r="E158"/>
      <c r="F158"/>
      <c r="G158"/>
      <c r="H158"/>
      <c r="I158" s="17"/>
      <c r="J158" s="24"/>
      <c r="K158"/>
      <c r="L158" s="6"/>
    </row>
    <row r="159" spans="5:12" x14ac:dyDescent="0.25">
      <c r="E159"/>
      <c r="F159"/>
      <c r="G159"/>
      <c r="H159"/>
      <c r="I159" s="17"/>
      <c r="J159" s="24"/>
      <c r="K159"/>
      <c r="L159" s="6"/>
    </row>
    <row r="160" spans="5:12" x14ac:dyDescent="0.25">
      <c r="E160"/>
      <c r="F160"/>
      <c r="G160"/>
      <c r="H160"/>
      <c r="I160" s="17"/>
      <c r="J160" s="24"/>
      <c r="K160"/>
      <c r="L160" s="6"/>
    </row>
    <row r="161" spans="5:12" x14ac:dyDescent="0.25">
      <c r="E161"/>
      <c r="F161"/>
      <c r="G161"/>
      <c r="H161"/>
      <c r="I161" s="17"/>
      <c r="J161" s="24"/>
      <c r="K161"/>
      <c r="L161" s="6"/>
    </row>
    <row r="162" spans="5:12" x14ac:dyDescent="0.25">
      <c r="E162"/>
      <c r="F162"/>
      <c r="G162"/>
      <c r="H162"/>
      <c r="I162" s="17"/>
      <c r="J162" s="24"/>
      <c r="K162"/>
      <c r="L162" s="6"/>
    </row>
    <row r="163" spans="5:12" x14ac:dyDescent="0.25">
      <c r="E163"/>
      <c r="F163"/>
      <c r="G163"/>
      <c r="H163"/>
      <c r="I163" s="17"/>
      <c r="J163" s="24"/>
      <c r="K163"/>
      <c r="L163" s="6"/>
    </row>
    <row r="164" spans="5:12" x14ac:dyDescent="0.25">
      <c r="E164"/>
      <c r="F164"/>
      <c r="G164"/>
      <c r="H164"/>
      <c r="I164" s="17"/>
      <c r="J164" s="24"/>
      <c r="K164"/>
      <c r="L164" s="6"/>
    </row>
    <row r="165" spans="5:12" x14ac:dyDescent="0.25">
      <c r="E165"/>
      <c r="F165"/>
      <c r="G165"/>
      <c r="H165"/>
      <c r="I165" s="17"/>
      <c r="J165" s="24"/>
      <c r="K165"/>
      <c r="L165" s="6"/>
    </row>
    <row r="166" spans="5:12" x14ac:dyDescent="0.25">
      <c r="E166"/>
      <c r="F166"/>
      <c r="G166"/>
      <c r="H166"/>
      <c r="I166" s="17"/>
      <c r="J166" s="24"/>
      <c r="K166"/>
      <c r="L166" s="6"/>
    </row>
    <row r="167" spans="5:12" x14ac:dyDescent="0.25">
      <c r="E167"/>
      <c r="F167"/>
      <c r="G167"/>
      <c r="H167"/>
      <c r="I167" s="17"/>
      <c r="J167" s="24"/>
      <c r="K167"/>
      <c r="L167" s="6"/>
    </row>
    <row r="168" spans="5:12" x14ac:dyDescent="0.25">
      <c r="E168"/>
      <c r="F168"/>
      <c r="G168"/>
      <c r="H168"/>
      <c r="I168" s="17"/>
      <c r="J168" s="24"/>
      <c r="K168"/>
      <c r="L168" s="6"/>
    </row>
    <row r="169" spans="5:12" x14ac:dyDescent="0.25">
      <c r="E169"/>
      <c r="F169"/>
      <c r="G169"/>
      <c r="H169"/>
      <c r="I169" s="17"/>
      <c r="J169" s="24"/>
      <c r="K169"/>
      <c r="L169" s="6"/>
    </row>
    <row r="170" spans="5:12" x14ac:dyDescent="0.25">
      <c r="E170"/>
      <c r="F170"/>
      <c r="G170"/>
      <c r="H170"/>
      <c r="I170" s="17"/>
      <c r="J170" s="24"/>
      <c r="K170"/>
      <c r="L170" s="6"/>
    </row>
    <row r="171" spans="5:12" x14ac:dyDescent="0.25">
      <c r="E171"/>
      <c r="F171"/>
      <c r="G171"/>
      <c r="H171"/>
      <c r="I171" s="17"/>
      <c r="J171" s="24"/>
      <c r="K171"/>
      <c r="L171" s="6"/>
    </row>
    <row r="172" spans="5:12" x14ac:dyDescent="0.25">
      <c r="E172"/>
      <c r="F172"/>
      <c r="G172"/>
      <c r="H172"/>
      <c r="I172" s="17"/>
      <c r="J172" s="24"/>
      <c r="K172"/>
      <c r="L172" s="6"/>
    </row>
    <row r="173" spans="5:12" x14ac:dyDescent="0.25">
      <c r="E173"/>
      <c r="F173"/>
      <c r="G173"/>
      <c r="H173"/>
      <c r="I173" s="17"/>
      <c r="J173" s="24"/>
      <c r="K173"/>
      <c r="L173" s="6"/>
    </row>
    <row r="174" spans="5:12" x14ac:dyDescent="0.25">
      <c r="E174"/>
      <c r="F174"/>
      <c r="G174"/>
      <c r="H174"/>
      <c r="I174" s="17"/>
      <c r="J174" s="24"/>
      <c r="K174"/>
      <c r="L174" s="6"/>
    </row>
    <row r="175" spans="5:12" x14ac:dyDescent="0.25">
      <c r="E175"/>
      <c r="F175"/>
      <c r="G175"/>
      <c r="H175"/>
      <c r="I175" s="17"/>
      <c r="J175" s="24"/>
      <c r="K175"/>
      <c r="L175" s="6"/>
    </row>
    <row r="176" spans="5:12" x14ac:dyDescent="0.25">
      <c r="E176"/>
      <c r="F176"/>
      <c r="G176"/>
      <c r="H176"/>
      <c r="I176" s="17"/>
      <c r="J176" s="24"/>
      <c r="K176"/>
      <c r="L176" s="6"/>
    </row>
    <row r="177" spans="5:12" x14ac:dyDescent="0.25">
      <c r="E177"/>
      <c r="F177"/>
      <c r="G177"/>
      <c r="H177"/>
      <c r="I177" s="17"/>
      <c r="J177" s="24"/>
      <c r="K177"/>
      <c r="L177" s="6"/>
    </row>
    <row r="178" spans="5:12" x14ac:dyDescent="0.25">
      <c r="E178"/>
      <c r="F178"/>
      <c r="G178"/>
      <c r="H178"/>
      <c r="I178" s="17"/>
      <c r="J178" s="24"/>
      <c r="K178"/>
      <c r="L178" s="6"/>
    </row>
    <row r="179" spans="5:12" x14ac:dyDescent="0.25">
      <c r="E179"/>
      <c r="F179"/>
      <c r="G179"/>
      <c r="H179"/>
      <c r="I179" s="17"/>
      <c r="J179" s="24"/>
      <c r="K179"/>
      <c r="L179" s="6"/>
    </row>
    <row r="180" spans="5:12" x14ac:dyDescent="0.25">
      <c r="E180"/>
      <c r="F180"/>
      <c r="G180"/>
      <c r="H180"/>
      <c r="I180" s="17"/>
      <c r="J180" s="24"/>
      <c r="K180"/>
      <c r="L180" s="6"/>
    </row>
    <row r="181" spans="5:12" x14ac:dyDescent="0.25">
      <c r="E181"/>
      <c r="F181"/>
      <c r="G181"/>
      <c r="H181"/>
      <c r="I181" s="17"/>
      <c r="J181" s="24"/>
      <c r="K181"/>
      <c r="L181" s="6"/>
    </row>
    <row r="182" spans="5:12" x14ac:dyDescent="0.25">
      <c r="E182"/>
      <c r="F182"/>
      <c r="G182"/>
      <c r="H182"/>
      <c r="I182" s="17"/>
      <c r="J182" s="24"/>
      <c r="K182"/>
      <c r="L182" s="6"/>
    </row>
    <row r="183" spans="5:12" x14ac:dyDescent="0.25">
      <c r="E183"/>
      <c r="F183"/>
      <c r="G183"/>
      <c r="H183"/>
      <c r="I183" s="17"/>
      <c r="J183" s="24"/>
      <c r="K183"/>
      <c r="L183" s="6"/>
    </row>
    <row r="184" spans="5:12" x14ac:dyDescent="0.25">
      <c r="E184"/>
      <c r="F184"/>
      <c r="G184"/>
      <c r="H184"/>
      <c r="I184" s="17"/>
      <c r="J184" s="24"/>
      <c r="K184"/>
      <c r="L184" s="6"/>
    </row>
    <row r="185" spans="5:12" x14ac:dyDescent="0.25">
      <c r="E185"/>
      <c r="F185"/>
      <c r="G185"/>
      <c r="H185"/>
      <c r="I185" s="17"/>
      <c r="J185" s="24"/>
      <c r="K185"/>
      <c r="L185" s="6"/>
    </row>
    <row r="186" spans="5:12" x14ac:dyDescent="0.25">
      <c r="E186"/>
      <c r="F186"/>
      <c r="G186"/>
      <c r="H186"/>
      <c r="I186" s="17"/>
      <c r="J186" s="24"/>
      <c r="K186"/>
      <c r="L186" s="6"/>
    </row>
    <row r="187" spans="5:12" x14ac:dyDescent="0.25">
      <c r="E187"/>
      <c r="F187"/>
      <c r="G187"/>
      <c r="H187"/>
      <c r="I187" s="17"/>
      <c r="J187" s="24"/>
      <c r="K187"/>
      <c r="L187" s="6"/>
    </row>
    <row r="188" spans="5:12" x14ac:dyDescent="0.25">
      <c r="E188"/>
      <c r="F188"/>
      <c r="G188"/>
      <c r="H188"/>
      <c r="I188" s="17"/>
      <c r="J188" s="24"/>
      <c r="K188"/>
      <c r="L188" s="6"/>
    </row>
    <row r="189" spans="5:12" x14ac:dyDescent="0.25">
      <c r="E189"/>
      <c r="F189"/>
      <c r="G189"/>
      <c r="H189"/>
      <c r="I189" s="17"/>
      <c r="J189" s="24"/>
      <c r="K189"/>
      <c r="L189" s="6"/>
    </row>
    <row r="190" spans="5:12" x14ac:dyDescent="0.25">
      <c r="E190"/>
      <c r="F190"/>
      <c r="G190"/>
      <c r="H190"/>
      <c r="I190" s="17"/>
      <c r="J190" s="24"/>
      <c r="K190"/>
      <c r="L190" s="6"/>
    </row>
    <row r="191" spans="5:12" x14ac:dyDescent="0.25">
      <c r="E191"/>
      <c r="F191"/>
      <c r="G191"/>
      <c r="H191"/>
      <c r="I191" s="17"/>
      <c r="J191" s="24"/>
      <c r="K191"/>
      <c r="L191" s="6"/>
    </row>
    <row r="192" spans="5:12" x14ac:dyDescent="0.25">
      <c r="E192"/>
      <c r="F192"/>
      <c r="G192"/>
      <c r="H192"/>
      <c r="I192" s="17"/>
      <c r="J192" s="24"/>
      <c r="K192"/>
      <c r="L192" s="6"/>
    </row>
    <row r="193" spans="5:12" x14ac:dyDescent="0.25">
      <c r="E193"/>
      <c r="F193"/>
      <c r="G193"/>
      <c r="H193"/>
      <c r="I193" s="17"/>
      <c r="J193" s="24"/>
      <c r="K193"/>
      <c r="L193" s="6"/>
    </row>
    <row r="194" spans="5:12" x14ac:dyDescent="0.25">
      <c r="E194"/>
      <c r="F194"/>
      <c r="G194"/>
      <c r="H194"/>
      <c r="I194" s="17"/>
      <c r="J194" s="24"/>
      <c r="K194"/>
      <c r="L194" s="6"/>
    </row>
    <row r="195" spans="5:12" x14ac:dyDescent="0.25">
      <c r="E195"/>
      <c r="F195"/>
      <c r="G195"/>
      <c r="H195"/>
      <c r="I195" s="17"/>
      <c r="J195" s="24"/>
      <c r="K195"/>
      <c r="L195" s="6"/>
    </row>
    <row r="196" spans="5:12" x14ac:dyDescent="0.25">
      <c r="E196"/>
      <c r="F196"/>
      <c r="G196"/>
      <c r="H196"/>
      <c r="I196" s="17"/>
      <c r="J196" s="24"/>
      <c r="K196"/>
      <c r="L196" s="6"/>
    </row>
    <row r="197" spans="5:12" x14ac:dyDescent="0.25">
      <c r="E197"/>
      <c r="F197"/>
      <c r="G197"/>
      <c r="H197"/>
      <c r="I197" s="17"/>
      <c r="J197" s="24"/>
      <c r="K197"/>
      <c r="L197" s="6"/>
    </row>
    <row r="198" spans="5:12" x14ac:dyDescent="0.25">
      <c r="E198"/>
      <c r="F198"/>
      <c r="G198"/>
      <c r="H198"/>
      <c r="I198" s="17"/>
      <c r="J198" s="24"/>
      <c r="K198"/>
      <c r="L198" s="6"/>
    </row>
    <row r="199" spans="5:12" x14ac:dyDescent="0.25">
      <c r="E199"/>
      <c r="F199"/>
      <c r="G199"/>
      <c r="H199"/>
      <c r="I199" s="17"/>
      <c r="J199" s="24"/>
      <c r="K199"/>
      <c r="L199" s="6"/>
    </row>
    <row r="200" spans="5:12" x14ac:dyDescent="0.25">
      <c r="E200"/>
      <c r="F200"/>
      <c r="G200"/>
      <c r="H200"/>
      <c r="I200" s="17"/>
      <c r="J200" s="24"/>
      <c r="K200"/>
      <c r="L200" s="6"/>
    </row>
    <row r="201" spans="5:12" x14ac:dyDescent="0.25">
      <c r="E201"/>
      <c r="F201"/>
      <c r="G201"/>
      <c r="H201"/>
      <c r="I201" s="17"/>
      <c r="J201" s="24"/>
      <c r="K201"/>
      <c r="L201" s="6"/>
    </row>
    <row r="202" spans="5:12" x14ac:dyDescent="0.25">
      <c r="E202"/>
      <c r="F202"/>
      <c r="G202"/>
      <c r="H202"/>
      <c r="I202" s="17"/>
      <c r="J202" s="24"/>
      <c r="K202"/>
      <c r="L202" s="6"/>
    </row>
    <row r="203" spans="5:12" x14ac:dyDescent="0.25">
      <c r="E203"/>
      <c r="F203"/>
      <c r="G203"/>
      <c r="H203"/>
      <c r="I203" s="17"/>
      <c r="J203" s="24"/>
      <c r="K203"/>
      <c r="L203" s="6"/>
    </row>
    <row r="204" spans="5:12" x14ac:dyDescent="0.25">
      <c r="E204"/>
      <c r="F204"/>
      <c r="G204"/>
      <c r="H204"/>
      <c r="I204" s="17"/>
      <c r="J204" s="24"/>
      <c r="K204"/>
      <c r="L204" s="6"/>
    </row>
    <row r="205" spans="5:12" x14ac:dyDescent="0.25">
      <c r="E205"/>
      <c r="F205"/>
      <c r="G205"/>
      <c r="H205"/>
      <c r="I205" s="17"/>
      <c r="J205" s="24"/>
      <c r="K205"/>
      <c r="L205" s="6"/>
    </row>
    <row r="206" spans="5:12" x14ac:dyDescent="0.25">
      <c r="E206"/>
      <c r="F206"/>
      <c r="G206"/>
      <c r="H206"/>
      <c r="I206" s="17"/>
      <c r="J206" s="24"/>
      <c r="K206"/>
      <c r="L206" s="6"/>
    </row>
    <row r="207" spans="5:12" x14ac:dyDescent="0.25">
      <c r="E207"/>
      <c r="F207"/>
      <c r="G207"/>
      <c r="H207"/>
      <c r="I207" s="17"/>
      <c r="J207" s="24"/>
      <c r="K207"/>
      <c r="L207" s="6"/>
    </row>
    <row r="208" spans="5:12" x14ac:dyDescent="0.25">
      <c r="E208"/>
      <c r="F208"/>
      <c r="G208"/>
      <c r="H208"/>
      <c r="I208" s="17"/>
      <c r="J208" s="24"/>
      <c r="K208"/>
      <c r="L208" s="6"/>
    </row>
    <row r="209" spans="5:12" x14ac:dyDescent="0.25">
      <c r="E209"/>
      <c r="F209"/>
      <c r="G209"/>
      <c r="H209"/>
      <c r="I209" s="17"/>
      <c r="J209" s="24"/>
      <c r="K209"/>
      <c r="L209" s="6"/>
    </row>
    <row r="210" spans="5:12" x14ac:dyDescent="0.25">
      <c r="E210"/>
      <c r="F210"/>
      <c r="G210"/>
      <c r="H210"/>
      <c r="I210" s="17"/>
      <c r="J210" s="24"/>
      <c r="K210"/>
      <c r="L210" s="6"/>
    </row>
    <row r="211" spans="5:12" x14ac:dyDescent="0.25">
      <c r="E211"/>
      <c r="F211"/>
      <c r="G211"/>
      <c r="H211"/>
      <c r="I211" s="17"/>
      <c r="J211" s="24"/>
      <c r="K211"/>
      <c r="L211" s="6"/>
    </row>
    <row r="212" spans="5:12" x14ac:dyDescent="0.25">
      <c r="E212"/>
      <c r="F212"/>
      <c r="G212"/>
      <c r="H212"/>
      <c r="I212" s="17"/>
      <c r="J212" s="24"/>
      <c r="K212"/>
      <c r="L212" s="6"/>
    </row>
    <row r="213" spans="5:12" x14ac:dyDescent="0.25">
      <c r="E213"/>
      <c r="F213"/>
      <c r="G213"/>
      <c r="H213"/>
      <c r="I213" s="17"/>
      <c r="J213" s="24"/>
      <c r="K213"/>
      <c r="L213" s="6"/>
    </row>
    <row r="214" spans="5:12" x14ac:dyDescent="0.25">
      <c r="E214"/>
      <c r="F214"/>
      <c r="G214"/>
      <c r="H214"/>
      <c r="I214" s="17"/>
      <c r="J214" s="24"/>
      <c r="K214"/>
      <c r="L214" s="6"/>
    </row>
    <row r="215" spans="5:12" x14ac:dyDescent="0.25">
      <c r="E215"/>
      <c r="F215"/>
      <c r="G215"/>
      <c r="H215"/>
      <c r="I215" s="17"/>
      <c r="J215" s="24"/>
      <c r="K215"/>
      <c r="L215" s="6"/>
    </row>
    <row r="216" spans="5:12" x14ac:dyDescent="0.25">
      <c r="E216"/>
      <c r="F216"/>
      <c r="G216"/>
      <c r="H216"/>
      <c r="I216" s="17"/>
      <c r="J216" s="24"/>
      <c r="K216"/>
      <c r="L216" s="6"/>
    </row>
    <row r="217" spans="5:12" x14ac:dyDescent="0.25">
      <c r="E217"/>
      <c r="F217"/>
      <c r="G217"/>
      <c r="H217"/>
      <c r="I217" s="17"/>
      <c r="J217" s="24"/>
      <c r="K217"/>
      <c r="L217" s="6"/>
    </row>
    <row r="218" spans="5:12" x14ac:dyDescent="0.25">
      <c r="E218"/>
      <c r="F218"/>
      <c r="G218"/>
      <c r="H218"/>
      <c r="I218" s="17"/>
      <c r="J218" s="24"/>
      <c r="K218"/>
      <c r="L218" s="6"/>
    </row>
    <row r="219" spans="5:12" x14ac:dyDescent="0.25">
      <c r="E219"/>
      <c r="F219"/>
      <c r="G219"/>
      <c r="H219"/>
      <c r="I219" s="17"/>
      <c r="J219" s="24"/>
      <c r="K219"/>
      <c r="L219" s="6"/>
    </row>
    <row r="220" spans="5:12" x14ac:dyDescent="0.25">
      <c r="E220"/>
      <c r="F220"/>
      <c r="G220"/>
      <c r="H220"/>
      <c r="I220" s="17"/>
      <c r="J220" s="24"/>
      <c r="K220"/>
      <c r="L220" s="6"/>
    </row>
    <row r="221" spans="5:12" x14ac:dyDescent="0.25">
      <c r="E221"/>
      <c r="F221"/>
      <c r="G221"/>
      <c r="H221"/>
      <c r="I221" s="17"/>
      <c r="J221" s="24"/>
      <c r="K221"/>
      <c r="L221" s="6"/>
    </row>
    <row r="222" spans="5:12" x14ac:dyDescent="0.25">
      <c r="E222"/>
      <c r="F222"/>
      <c r="G222"/>
      <c r="H222"/>
      <c r="I222" s="17"/>
      <c r="J222" s="24"/>
      <c r="K222"/>
      <c r="L222" s="6"/>
    </row>
    <row r="223" spans="5:12" x14ac:dyDescent="0.25">
      <c r="E223"/>
      <c r="F223"/>
      <c r="G223"/>
      <c r="H223"/>
      <c r="I223" s="17"/>
      <c r="J223" s="24"/>
      <c r="K223"/>
      <c r="L223" s="6"/>
    </row>
    <row r="224" spans="5:12" x14ac:dyDescent="0.25">
      <c r="E224"/>
      <c r="F224"/>
      <c r="G224"/>
      <c r="H224"/>
      <c r="I224" s="17"/>
      <c r="J224" s="24"/>
      <c r="K224"/>
      <c r="L224" s="6"/>
    </row>
    <row r="225" spans="5:12" x14ac:dyDescent="0.25">
      <c r="E225"/>
      <c r="F225"/>
      <c r="G225"/>
      <c r="H225"/>
      <c r="I225" s="17"/>
      <c r="J225" s="24"/>
      <c r="K225"/>
      <c r="L225" s="6"/>
    </row>
    <row r="226" spans="5:12" x14ac:dyDescent="0.25">
      <c r="E226"/>
      <c r="F226"/>
      <c r="G226"/>
      <c r="H226"/>
      <c r="I226" s="17"/>
      <c r="J226" s="24"/>
      <c r="K226"/>
      <c r="L226" s="6"/>
    </row>
    <row r="227" spans="5:12" x14ac:dyDescent="0.25">
      <c r="E227"/>
      <c r="F227"/>
      <c r="G227"/>
      <c r="H227"/>
      <c r="I227" s="17"/>
      <c r="J227" s="24"/>
      <c r="K227"/>
      <c r="L227" s="6"/>
    </row>
    <row r="228" spans="5:12" x14ac:dyDescent="0.25">
      <c r="E228"/>
      <c r="F228"/>
      <c r="G228"/>
      <c r="H228"/>
      <c r="I228" s="17"/>
      <c r="J228" s="24"/>
      <c r="K228"/>
      <c r="L228" s="6"/>
    </row>
    <row r="229" spans="5:12" x14ac:dyDescent="0.25">
      <c r="E229"/>
      <c r="F229"/>
      <c r="G229"/>
      <c r="H229"/>
      <c r="I229" s="17"/>
      <c r="J229" s="24"/>
      <c r="K229"/>
      <c r="L229" s="6"/>
    </row>
    <row r="230" spans="5:12" x14ac:dyDescent="0.25">
      <c r="E230"/>
      <c r="F230"/>
      <c r="G230"/>
      <c r="H230"/>
      <c r="I230" s="17"/>
      <c r="J230" s="24"/>
      <c r="K230"/>
      <c r="L230" s="6"/>
    </row>
    <row r="231" spans="5:12" x14ac:dyDescent="0.25">
      <c r="E231"/>
      <c r="F231"/>
      <c r="G231"/>
      <c r="H231"/>
      <c r="I231" s="17"/>
      <c r="J231" s="24"/>
      <c r="K231"/>
      <c r="L231" s="6"/>
    </row>
    <row r="232" spans="5:12" x14ac:dyDescent="0.25">
      <c r="E232"/>
      <c r="F232"/>
      <c r="G232"/>
      <c r="H232"/>
      <c r="I232" s="17"/>
      <c r="J232" s="24"/>
      <c r="K232"/>
      <c r="L232" s="6"/>
    </row>
    <row r="233" spans="5:12" x14ac:dyDescent="0.25">
      <c r="E233"/>
      <c r="F233"/>
      <c r="G233"/>
      <c r="H233"/>
      <c r="I233" s="17"/>
      <c r="J233" s="24"/>
      <c r="K233"/>
      <c r="L233" s="6"/>
    </row>
    <row r="234" spans="5:12" x14ac:dyDescent="0.25">
      <c r="E234"/>
      <c r="F234"/>
      <c r="G234"/>
      <c r="H234"/>
      <c r="I234" s="17"/>
      <c r="J234" s="24"/>
      <c r="K234"/>
      <c r="L234" s="6"/>
    </row>
    <row r="235" spans="5:12" x14ac:dyDescent="0.25">
      <c r="E235"/>
      <c r="F235"/>
      <c r="G235"/>
      <c r="H235"/>
      <c r="I235" s="17"/>
      <c r="J235" s="24"/>
      <c r="K235"/>
      <c r="L235" s="6"/>
    </row>
    <row r="236" spans="5:12" x14ac:dyDescent="0.25">
      <c r="E236"/>
      <c r="F236"/>
      <c r="G236"/>
      <c r="H236"/>
      <c r="I236" s="17"/>
      <c r="J236" s="24"/>
      <c r="K236"/>
      <c r="L236" s="6"/>
    </row>
    <row r="237" spans="5:12" x14ac:dyDescent="0.25">
      <c r="E237"/>
      <c r="F237"/>
      <c r="G237"/>
      <c r="H237"/>
      <c r="I237" s="17"/>
      <c r="J237" s="24"/>
      <c r="K237"/>
      <c r="L237" s="6"/>
    </row>
    <row r="238" spans="5:12" x14ac:dyDescent="0.25">
      <c r="E238"/>
      <c r="F238"/>
      <c r="G238"/>
      <c r="H238"/>
      <c r="I238" s="17"/>
      <c r="J238" s="24"/>
      <c r="K238"/>
      <c r="L238" s="6"/>
    </row>
    <row r="239" spans="5:12" x14ac:dyDescent="0.25">
      <c r="E239"/>
      <c r="F239"/>
      <c r="G239"/>
      <c r="H239"/>
      <c r="I239" s="17"/>
      <c r="J239" s="24"/>
      <c r="K239"/>
      <c r="L239" s="6"/>
    </row>
    <row r="240" spans="5:12" x14ac:dyDescent="0.25">
      <c r="E240"/>
      <c r="F240"/>
      <c r="G240"/>
      <c r="H240"/>
      <c r="I240" s="17"/>
      <c r="J240" s="24"/>
      <c r="K240"/>
      <c r="L240" s="6"/>
    </row>
    <row r="241" spans="5:12" x14ac:dyDescent="0.25">
      <c r="E241"/>
      <c r="F241"/>
      <c r="G241"/>
      <c r="H241"/>
      <c r="I241" s="17"/>
      <c r="J241" s="24"/>
      <c r="K241"/>
      <c r="L241" s="6"/>
    </row>
    <row r="242" spans="5:12" x14ac:dyDescent="0.25">
      <c r="E242"/>
      <c r="F242"/>
      <c r="G242"/>
      <c r="H242"/>
      <c r="I242" s="17"/>
      <c r="J242" s="24"/>
      <c r="K242"/>
      <c r="L242" s="6"/>
    </row>
    <row r="243" spans="5:12" x14ac:dyDescent="0.25">
      <c r="E243"/>
      <c r="F243"/>
      <c r="G243"/>
      <c r="H243"/>
      <c r="I243" s="17"/>
      <c r="J243" s="24"/>
      <c r="K243"/>
      <c r="L243" s="6"/>
    </row>
    <row r="244" spans="5:12" x14ac:dyDescent="0.25">
      <c r="E244"/>
      <c r="F244"/>
      <c r="G244"/>
      <c r="H244"/>
      <c r="I244" s="17"/>
      <c r="J244" s="24"/>
      <c r="K244"/>
      <c r="L244" s="6"/>
    </row>
    <row r="245" spans="5:12" x14ac:dyDescent="0.25">
      <c r="E245"/>
      <c r="F245"/>
      <c r="G245"/>
      <c r="H245"/>
      <c r="I245" s="17"/>
      <c r="J245" s="24"/>
      <c r="K245"/>
      <c r="L245" s="6"/>
    </row>
    <row r="246" spans="5:12" x14ac:dyDescent="0.25">
      <c r="E246"/>
      <c r="F246"/>
      <c r="G246"/>
      <c r="H246"/>
      <c r="I246" s="17"/>
      <c r="J246" s="24"/>
      <c r="K246"/>
      <c r="L246" s="6"/>
    </row>
    <row r="247" spans="5:12" x14ac:dyDescent="0.25">
      <c r="E247"/>
      <c r="F247"/>
      <c r="G247"/>
      <c r="H247"/>
      <c r="I247" s="17"/>
      <c r="J247" s="24"/>
      <c r="K247"/>
      <c r="L247" s="6"/>
    </row>
    <row r="248" spans="5:12" x14ac:dyDescent="0.25">
      <c r="E248"/>
      <c r="F248"/>
      <c r="G248"/>
      <c r="H248"/>
      <c r="I248" s="17"/>
      <c r="J248" s="24"/>
      <c r="K248"/>
      <c r="L248" s="6"/>
    </row>
    <row r="249" spans="5:12" x14ac:dyDescent="0.25">
      <c r="E249"/>
      <c r="F249"/>
      <c r="G249"/>
      <c r="H249"/>
      <c r="I249" s="17"/>
      <c r="J249" s="24"/>
      <c r="K249"/>
      <c r="L249" s="6"/>
    </row>
    <row r="250" spans="5:12" x14ac:dyDescent="0.25">
      <c r="E250"/>
      <c r="F250"/>
      <c r="G250"/>
      <c r="H250"/>
      <c r="I250" s="17"/>
      <c r="J250" s="24"/>
      <c r="K250"/>
      <c r="L250" s="6"/>
    </row>
    <row r="251" spans="5:12" x14ac:dyDescent="0.25">
      <c r="E251"/>
      <c r="F251"/>
      <c r="G251"/>
      <c r="H251"/>
      <c r="I251" s="17"/>
      <c r="J251" s="24"/>
      <c r="K251"/>
      <c r="L251" s="6"/>
    </row>
    <row r="252" spans="5:12" x14ac:dyDescent="0.25">
      <c r="E252"/>
      <c r="F252"/>
      <c r="G252"/>
      <c r="H252"/>
      <c r="I252" s="17"/>
      <c r="J252" s="24"/>
      <c r="K252"/>
      <c r="L252" s="6"/>
    </row>
    <row r="253" spans="5:12" x14ac:dyDescent="0.25">
      <c r="E253"/>
      <c r="F253"/>
      <c r="G253"/>
      <c r="H253"/>
      <c r="I253" s="17"/>
      <c r="J253" s="24"/>
      <c r="K253"/>
      <c r="L253" s="6"/>
    </row>
    <row r="254" spans="5:12" x14ac:dyDescent="0.25">
      <c r="E254"/>
      <c r="F254"/>
      <c r="G254"/>
      <c r="H254"/>
      <c r="I254" s="17"/>
      <c r="J254" s="24"/>
      <c r="K254"/>
      <c r="L254" s="6"/>
    </row>
    <row r="255" spans="5:12" x14ac:dyDescent="0.25">
      <c r="E255"/>
      <c r="F255"/>
      <c r="G255"/>
      <c r="H255"/>
      <c r="I255" s="17"/>
      <c r="J255" s="24"/>
      <c r="K255"/>
      <c r="L255" s="6"/>
    </row>
    <row r="256" spans="5:12" x14ac:dyDescent="0.25">
      <c r="E256"/>
      <c r="F256"/>
      <c r="G256"/>
      <c r="H256"/>
      <c r="I256" s="17"/>
      <c r="J256" s="24"/>
      <c r="K256"/>
      <c r="L256" s="6"/>
    </row>
    <row r="257" spans="5:12" x14ac:dyDescent="0.25">
      <c r="E257"/>
      <c r="F257"/>
      <c r="G257"/>
      <c r="H257"/>
      <c r="I257" s="17"/>
      <c r="J257" s="24"/>
      <c r="K257"/>
      <c r="L257" s="6"/>
    </row>
    <row r="258" spans="5:12" x14ac:dyDescent="0.25">
      <c r="E258"/>
      <c r="F258"/>
      <c r="G258"/>
      <c r="H258"/>
      <c r="I258" s="17"/>
      <c r="J258" s="24"/>
      <c r="K258"/>
      <c r="L258" s="6"/>
    </row>
    <row r="259" spans="5:12" x14ac:dyDescent="0.25">
      <c r="E259"/>
      <c r="F259"/>
      <c r="G259"/>
      <c r="H259"/>
      <c r="I259" s="17"/>
      <c r="J259" s="24"/>
      <c r="K259"/>
      <c r="L259" s="6"/>
    </row>
    <row r="260" spans="5:12" x14ac:dyDescent="0.25">
      <c r="E260"/>
      <c r="F260"/>
      <c r="G260"/>
      <c r="H260"/>
      <c r="I260" s="17"/>
      <c r="J260" s="24"/>
      <c r="K260"/>
      <c r="L260" s="6"/>
    </row>
    <row r="261" spans="5:12" x14ac:dyDescent="0.25">
      <c r="E261"/>
      <c r="F261"/>
      <c r="G261"/>
      <c r="H261"/>
      <c r="I261" s="17"/>
      <c r="J261" s="24"/>
      <c r="K261"/>
      <c r="L261" s="6"/>
    </row>
    <row r="262" spans="5:12" x14ac:dyDescent="0.25">
      <c r="E262"/>
      <c r="F262"/>
      <c r="G262"/>
      <c r="H262"/>
      <c r="I262" s="17"/>
      <c r="J262" s="24"/>
      <c r="K262"/>
      <c r="L262" s="6"/>
    </row>
    <row r="263" spans="5:12" x14ac:dyDescent="0.25">
      <c r="E263"/>
      <c r="F263"/>
      <c r="G263"/>
      <c r="H263"/>
      <c r="I263" s="17"/>
      <c r="J263" s="24"/>
      <c r="K263"/>
      <c r="L263" s="6"/>
    </row>
    <row r="264" spans="5:12" x14ac:dyDescent="0.25">
      <c r="E264"/>
      <c r="F264"/>
      <c r="G264"/>
      <c r="H264"/>
      <c r="I264" s="17"/>
      <c r="J264" s="24"/>
      <c r="K264"/>
      <c r="L264" s="6"/>
    </row>
    <row r="265" spans="5:12" x14ac:dyDescent="0.25">
      <c r="E265"/>
      <c r="F265"/>
      <c r="G265"/>
      <c r="H265"/>
      <c r="I265" s="17"/>
      <c r="J265" s="24"/>
      <c r="K265"/>
      <c r="L265" s="6"/>
    </row>
    <row r="266" spans="5:12" x14ac:dyDescent="0.25">
      <c r="E266"/>
      <c r="F266"/>
      <c r="G266"/>
      <c r="H266"/>
      <c r="I266" s="17"/>
      <c r="J266" s="24"/>
      <c r="K266"/>
      <c r="L266" s="6"/>
    </row>
    <row r="267" spans="5:12" x14ac:dyDescent="0.25">
      <c r="E267"/>
      <c r="F267"/>
      <c r="G267"/>
      <c r="H267"/>
      <c r="I267" s="17"/>
      <c r="J267" s="24"/>
      <c r="K267"/>
      <c r="L267" s="6"/>
    </row>
    <row r="268" spans="5:12" x14ac:dyDescent="0.25">
      <c r="E268"/>
      <c r="F268"/>
      <c r="G268"/>
      <c r="H268"/>
      <c r="I268" s="17"/>
      <c r="J268" s="24"/>
      <c r="K268"/>
      <c r="L268" s="6"/>
    </row>
    <row r="269" spans="5:12" x14ac:dyDescent="0.25">
      <c r="E269"/>
      <c r="F269"/>
      <c r="G269"/>
      <c r="H269"/>
      <c r="I269" s="17"/>
      <c r="J269" s="24"/>
      <c r="K269"/>
      <c r="L269" s="6"/>
    </row>
    <row r="270" spans="5:12" x14ac:dyDescent="0.25">
      <c r="E270"/>
      <c r="F270"/>
      <c r="G270"/>
      <c r="H270"/>
      <c r="I270" s="17"/>
      <c r="J270" s="24"/>
      <c r="K270"/>
      <c r="L270" s="6"/>
    </row>
    <row r="271" spans="5:12" x14ac:dyDescent="0.25">
      <c r="E271"/>
      <c r="F271"/>
      <c r="G271"/>
      <c r="H271"/>
      <c r="I271" s="17"/>
      <c r="J271" s="24"/>
      <c r="K271"/>
      <c r="L271" s="6"/>
    </row>
    <row r="272" spans="5:12" x14ac:dyDescent="0.25">
      <c r="E272"/>
      <c r="F272"/>
      <c r="G272"/>
      <c r="H272"/>
      <c r="I272" s="17"/>
      <c r="J272" s="24"/>
      <c r="K272"/>
      <c r="L272" s="6"/>
    </row>
    <row r="273" spans="5:12" x14ac:dyDescent="0.25">
      <c r="E273"/>
      <c r="F273"/>
      <c r="G273"/>
      <c r="H273"/>
      <c r="I273" s="17"/>
      <c r="J273" s="24"/>
      <c r="K273"/>
      <c r="L273" s="6"/>
    </row>
    <row r="274" spans="5:12" x14ac:dyDescent="0.25">
      <c r="E274"/>
      <c r="F274"/>
      <c r="G274"/>
      <c r="H274"/>
      <c r="I274" s="17"/>
      <c r="J274" s="24"/>
      <c r="K274"/>
      <c r="L274" s="6"/>
    </row>
    <row r="275" spans="5:12" x14ac:dyDescent="0.25">
      <c r="E275"/>
      <c r="F275"/>
      <c r="G275"/>
      <c r="H275"/>
      <c r="I275" s="17"/>
      <c r="J275" s="24"/>
      <c r="K275"/>
      <c r="L275" s="6"/>
    </row>
    <row r="276" spans="5:12" x14ac:dyDescent="0.25">
      <c r="E276"/>
      <c r="F276"/>
      <c r="G276"/>
      <c r="H276"/>
      <c r="I276" s="17"/>
      <c r="J276" s="24"/>
      <c r="K276"/>
      <c r="L276" s="6"/>
    </row>
    <row r="277" spans="5:12" x14ac:dyDescent="0.25">
      <c r="E277"/>
      <c r="F277"/>
      <c r="G277"/>
      <c r="H277"/>
      <c r="I277" s="17"/>
      <c r="J277" s="24"/>
      <c r="K277"/>
      <c r="L277" s="6"/>
    </row>
    <row r="278" spans="5:12" x14ac:dyDescent="0.25">
      <c r="E278"/>
      <c r="F278"/>
      <c r="G278"/>
      <c r="H278"/>
      <c r="I278" s="17"/>
      <c r="J278" s="24"/>
      <c r="K278"/>
      <c r="L278" s="6"/>
    </row>
    <row r="279" spans="5:12" x14ac:dyDescent="0.25">
      <c r="E279"/>
      <c r="F279"/>
      <c r="G279"/>
      <c r="H279"/>
      <c r="I279" s="17"/>
      <c r="J279" s="24"/>
      <c r="K279"/>
      <c r="L279" s="6"/>
    </row>
    <row r="280" spans="5:12" x14ac:dyDescent="0.25">
      <c r="E280"/>
      <c r="F280"/>
      <c r="G280"/>
      <c r="H280"/>
      <c r="I280" s="17"/>
      <c r="J280" s="24"/>
      <c r="K280"/>
      <c r="L280" s="6"/>
    </row>
    <row r="281" spans="5:12" x14ac:dyDescent="0.25">
      <c r="E281"/>
      <c r="F281"/>
      <c r="G281"/>
      <c r="H281"/>
      <c r="I281" s="17"/>
      <c r="J281" s="24"/>
      <c r="K281"/>
      <c r="L281" s="6"/>
    </row>
    <row r="282" spans="5:12" x14ac:dyDescent="0.25">
      <c r="E282"/>
      <c r="F282"/>
      <c r="G282"/>
      <c r="H282"/>
      <c r="I282" s="17"/>
      <c r="J282" s="24"/>
      <c r="K282"/>
      <c r="L282" s="6"/>
    </row>
    <row r="283" spans="5:12" x14ac:dyDescent="0.25">
      <c r="E283"/>
      <c r="F283"/>
      <c r="G283"/>
      <c r="H283"/>
      <c r="I283" s="17"/>
      <c r="J283" s="24"/>
      <c r="K283"/>
      <c r="L283" s="6"/>
    </row>
    <row r="284" spans="5:12" x14ac:dyDescent="0.25">
      <c r="E284"/>
      <c r="F284"/>
      <c r="G284"/>
      <c r="H284"/>
      <c r="I284" s="17"/>
      <c r="J284" s="24"/>
      <c r="K284"/>
      <c r="L284" s="6"/>
    </row>
    <row r="285" spans="5:12" x14ac:dyDescent="0.25">
      <c r="E285"/>
      <c r="F285"/>
      <c r="G285"/>
      <c r="H285"/>
      <c r="I285" s="17"/>
      <c r="J285" s="24"/>
      <c r="K285"/>
      <c r="L285" s="6"/>
    </row>
    <row r="286" spans="5:12" x14ac:dyDescent="0.25">
      <c r="E286"/>
      <c r="F286"/>
      <c r="G286"/>
      <c r="H286"/>
      <c r="I286" s="17"/>
      <c r="J286" s="24"/>
      <c r="K286"/>
      <c r="L286" s="6"/>
    </row>
    <row r="287" spans="5:12" x14ac:dyDescent="0.25">
      <c r="E287"/>
      <c r="F287"/>
      <c r="G287"/>
      <c r="H287"/>
      <c r="I287" s="17"/>
      <c r="J287" s="24"/>
      <c r="K287"/>
      <c r="L287" s="6"/>
    </row>
    <row r="288" spans="5:12" x14ac:dyDescent="0.25">
      <c r="E288"/>
      <c r="F288"/>
      <c r="G288"/>
      <c r="H288"/>
      <c r="I288" s="17"/>
      <c r="J288" s="24"/>
      <c r="K288"/>
      <c r="L288" s="6"/>
    </row>
    <row r="289" spans="5:12" x14ac:dyDescent="0.25">
      <c r="E289"/>
      <c r="F289"/>
      <c r="G289"/>
      <c r="H289"/>
      <c r="I289" s="17"/>
      <c r="J289" s="24"/>
      <c r="K289"/>
      <c r="L289" s="6"/>
    </row>
    <row r="290" spans="5:12" x14ac:dyDescent="0.25">
      <c r="E290"/>
      <c r="F290"/>
      <c r="G290"/>
      <c r="H290"/>
      <c r="I290" s="17"/>
      <c r="J290" s="24"/>
      <c r="K290"/>
      <c r="L290" s="6"/>
    </row>
    <row r="291" spans="5:12" x14ac:dyDescent="0.25">
      <c r="E291"/>
      <c r="F291"/>
      <c r="G291"/>
      <c r="H291"/>
      <c r="I291" s="17"/>
      <c r="J291" s="24"/>
      <c r="K291"/>
      <c r="L291" s="6"/>
    </row>
    <row r="292" spans="5:12" x14ac:dyDescent="0.25">
      <c r="E292"/>
      <c r="F292"/>
      <c r="G292"/>
      <c r="H292"/>
      <c r="I292" s="17"/>
      <c r="J292" s="24"/>
      <c r="K292"/>
      <c r="L292" s="6"/>
    </row>
    <row r="293" spans="5:12" x14ac:dyDescent="0.25">
      <c r="E293"/>
      <c r="F293"/>
      <c r="G293"/>
      <c r="H293"/>
      <c r="I293" s="17"/>
      <c r="J293" s="24"/>
      <c r="K293"/>
      <c r="L293" s="6"/>
    </row>
    <row r="294" spans="5:12" x14ac:dyDescent="0.25">
      <c r="E294"/>
      <c r="F294"/>
      <c r="G294"/>
      <c r="H294"/>
      <c r="I294" s="17"/>
      <c r="J294" s="24"/>
      <c r="K294"/>
      <c r="L294" s="6"/>
    </row>
    <row r="295" spans="5:12" x14ac:dyDescent="0.25">
      <c r="E295"/>
      <c r="F295"/>
      <c r="G295"/>
      <c r="H295"/>
      <c r="I295" s="17"/>
      <c r="J295" s="24"/>
      <c r="K295"/>
      <c r="L295" s="6"/>
    </row>
    <row r="296" spans="5:12" x14ac:dyDescent="0.25">
      <c r="E296"/>
      <c r="F296"/>
      <c r="G296"/>
      <c r="H296"/>
      <c r="I296" s="17"/>
      <c r="J296" s="24"/>
      <c r="K296"/>
      <c r="L296" s="6"/>
    </row>
    <row r="297" spans="5:12" x14ac:dyDescent="0.25">
      <c r="E297"/>
      <c r="F297"/>
      <c r="G297"/>
      <c r="H297"/>
      <c r="I297" s="17"/>
      <c r="J297" s="24"/>
      <c r="K297"/>
      <c r="L297" s="6"/>
    </row>
    <row r="298" spans="5:12" x14ac:dyDescent="0.25">
      <c r="E298"/>
      <c r="F298"/>
      <c r="G298"/>
      <c r="H298"/>
      <c r="I298" s="17"/>
      <c r="J298" s="24"/>
      <c r="K298"/>
      <c r="L298" s="6"/>
    </row>
    <row r="299" spans="5:12" x14ac:dyDescent="0.25">
      <c r="E299"/>
      <c r="F299"/>
      <c r="G299"/>
      <c r="H299"/>
      <c r="I299" s="17"/>
      <c r="J299" s="24"/>
      <c r="K299"/>
      <c r="L299" s="6"/>
    </row>
    <row r="300" spans="5:12" x14ac:dyDescent="0.25">
      <c r="E300"/>
      <c r="F300"/>
      <c r="G300"/>
      <c r="H300"/>
      <c r="I300" s="17"/>
      <c r="J300" s="24"/>
      <c r="K300"/>
      <c r="L300" s="6"/>
    </row>
    <row r="301" spans="5:12" x14ac:dyDescent="0.25">
      <c r="E301"/>
      <c r="F301"/>
      <c r="G301"/>
      <c r="H301"/>
      <c r="I301" s="17"/>
      <c r="J301" s="24"/>
      <c r="K301"/>
      <c r="L301" s="6"/>
    </row>
    <row r="302" spans="5:12" x14ac:dyDescent="0.25">
      <c r="E302"/>
      <c r="F302"/>
      <c r="G302"/>
      <c r="H302"/>
      <c r="I302" s="17"/>
      <c r="J302" s="24"/>
      <c r="K302"/>
      <c r="L302" s="6"/>
    </row>
    <row r="303" spans="5:12" x14ac:dyDescent="0.25">
      <c r="E303"/>
      <c r="F303"/>
      <c r="G303"/>
      <c r="H303"/>
      <c r="I303" s="17"/>
      <c r="J303" s="24"/>
      <c r="K303"/>
      <c r="L303" s="6"/>
    </row>
    <row r="304" spans="5:12" x14ac:dyDescent="0.25">
      <c r="E304"/>
      <c r="F304"/>
      <c r="G304"/>
      <c r="H304"/>
      <c r="I304" s="17"/>
      <c r="J304" s="24"/>
      <c r="K304"/>
      <c r="L304" s="6"/>
    </row>
    <row r="305" spans="5:12" x14ac:dyDescent="0.25">
      <c r="E305"/>
      <c r="F305"/>
      <c r="G305"/>
      <c r="H305"/>
      <c r="I305" s="17"/>
      <c r="J305" s="24"/>
      <c r="K305"/>
      <c r="L305" s="6"/>
    </row>
    <row r="306" spans="5:12" x14ac:dyDescent="0.25">
      <c r="E306"/>
      <c r="F306"/>
      <c r="G306"/>
      <c r="H306"/>
      <c r="I306" s="17"/>
      <c r="J306" s="24"/>
      <c r="K306"/>
      <c r="L306" s="6"/>
    </row>
    <row r="307" spans="5:12" x14ac:dyDescent="0.25">
      <c r="E307"/>
      <c r="F307"/>
      <c r="G307"/>
      <c r="H307"/>
      <c r="I307" s="17"/>
      <c r="J307" s="24"/>
      <c r="K307"/>
      <c r="L307" s="6"/>
    </row>
    <row r="308" spans="5:12" x14ac:dyDescent="0.25">
      <c r="E308"/>
      <c r="F308"/>
      <c r="G308"/>
      <c r="H308"/>
      <c r="I308" s="17"/>
      <c r="J308" s="24"/>
      <c r="K308"/>
      <c r="L308" s="6"/>
    </row>
    <row r="309" spans="5:12" x14ac:dyDescent="0.25">
      <c r="E309"/>
      <c r="F309"/>
      <c r="G309"/>
      <c r="H309"/>
      <c r="I309" s="17"/>
      <c r="J309" s="24"/>
      <c r="K309"/>
      <c r="L309" s="6"/>
    </row>
    <row r="310" spans="5:12" x14ac:dyDescent="0.25">
      <c r="E310"/>
      <c r="F310"/>
      <c r="G310"/>
      <c r="H310"/>
      <c r="I310" s="17"/>
      <c r="J310" s="24"/>
      <c r="K310"/>
      <c r="L310" s="6"/>
    </row>
    <row r="311" spans="5:12" x14ac:dyDescent="0.25">
      <c r="E311"/>
      <c r="F311"/>
      <c r="G311"/>
      <c r="H311"/>
      <c r="I311" s="17"/>
      <c r="J311" s="24"/>
      <c r="K311"/>
      <c r="L311" s="6"/>
    </row>
    <row r="312" spans="5:12" x14ac:dyDescent="0.25">
      <c r="E312"/>
      <c r="F312"/>
      <c r="G312"/>
      <c r="H312"/>
      <c r="I312" s="17"/>
      <c r="J312" s="24"/>
      <c r="K312"/>
      <c r="L312" s="6"/>
    </row>
    <row r="313" spans="5:12" x14ac:dyDescent="0.25">
      <c r="E313"/>
      <c r="F313"/>
      <c r="G313"/>
      <c r="H313"/>
      <c r="I313" s="17"/>
      <c r="J313" s="24"/>
      <c r="K313"/>
      <c r="L313" s="6"/>
    </row>
    <row r="314" spans="5:12" x14ac:dyDescent="0.25">
      <c r="E314"/>
      <c r="F314"/>
      <c r="G314"/>
      <c r="H314"/>
      <c r="I314" s="17"/>
      <c r="J314" s="24"/>
      <c r="K314"/>
      <c r="L314" s="6"/>
    </row>
    <row r="315" spans="5:12" x14ac:dyDescent="0.25">
      <c r="E315"/>
      <c r="F315"/>
      <c r="G315"/>
      <c r="H315"/>
      <c r="I315" s="17"/>
      <c r="J315" s="24"/>
      <c r="K315"/>
      <c r="L315" s="6"/>
    </row>
    <row r="316" spans="5:12" x14ac:dyDescent="0.25">
      <c r="E316"/>
      <c r="F316"/>
      <c r="G316"/>
      <c r="H316"/>
      <c r="I316" s="17"/>
      <c r="J316" s="24"/>
      <c r="K316"/>
      <c r="L316" s="6"/>
    </row>
    <row r="317" spans="5:12" x14ac:dyDescent="0.25">
      <c r="E317"/>
      <c r="F317"/>
      <c r="G317"/>
      <c r="H317"/>
      <c r="I317" s="17"/>
      <c r="J317" s="24"/>
      <c r="K317"/>
      <c r="L317" s="6"/>
    </row>
    <row r="318" spans="5:12" x14ac:dyDescent="0.25">
      <c r="E318"/>
      <c r="F318"/>
      <c r="G318"/>
      <c r="H318"/>
      <c r="I318" s="17"/>
      <c r="J318" s="24"/>
      <c r="K318"/>
      <c r="L318" s="6"/>
    </row>
    <row r="319" spans="5:12" x14ac:dyDescent="0.25">
      <c r="E319"/>
      <c r="F319"/>
      <c r="G319"/>
      <c r="H319"/>
      <c r="I319" s="17"/>
      <c r="J319" s="24"/>
      <c r="K319"/>
      <c r="L319" s="6"/>
    </row>
    <row r="320" spans="5:12" x14ac:dyDescent="0.25">
      <c r="E320"/>
      <c r="F320"/>
      <c r="G320"/>
      <c r="H320"/>
      <c r="I320" s="17"/>
      <c r="J320" s="24"/>
      <c r="K320"/>
      <c r="L320" s="6"/>
    </row>
    <row r="321" spans="5:12" x14ac:dyDescent="0.25">
      <c r="E321"/>
      <c r="F321"/>
      <c r="G321"/>
      <c r="H321"/>
      <c r="I321" s="17"/>
      <c r="J321" s="24"/>
      <c r="K321"/>
      <c r="L321" s="6"/>
    </row>
    <row r="322" spans="5:12" x14ac:dyDescent="0.25">
      <c r="E322"/>
      <c r="F322"/>
      <c r="G322"/>
      <c r="H322"/>
      <c r="I322" s="17"/>
      <c r="J322" s="24"/>
      <c r="K322"/>
      <c r="L322" s="6"/>
    </row>
    <row r="323" spans="5:12" x14ac:dyDescent="0.25">
      <c r="E323"/>
      <c r="F323"/>
      <c r="G323"/>
      <c r="H323"/>
      <c r="I323" s="17"/>
      <c r="J323" s="24"/>
      <c r="K323"/>
      <c r="L323" s="6"/>
    </row>
    <row r="324" spans="5:12" x14ac:dyDescent="0.25">
      <c r="E324"/>
      <c r="F324"/>
      <c r="G324"/>
      <c r="H324"/>
      <c r="I324" s="17"/>
      <c r="J324" s="24"/>
      <c r="K324"/>
      <c r="L324" s="6"/>
    </row>
    <row r="325" spans="5:12" x14ac:dyDescent="0.25">
      <c r="E325"/>
      <c r="F325"/>
      <c r="G325"/>
      <c r="H325"/>
      <c r="I325" s="17"/>
      <c r="J325" s="24"/>
      <c r="K325"/>
      <c r="L325" s="6"/>
    </row>
    <row r="326" spans="5:12" x14ac:dyDescent="0.25">
      <c r="E326"/>
      <c r="F326"/>
      <c r="G326"/>
      <c r="H326"/>
      <c r="I326" s="17"/>
      <c r="J326" s="24"/>
      <c r="K326"/>
      <c r="L326" s="6"/>
    </row>
    <row r="327" spans="5:12" x14ac:dyDescent="0.25">
      <c r="E327"/>
      <c r="F327"/>
      <c r="G327"/>
      <c r="H327"/>
      <c r="I327" s="17"/>
      <c r="J327" s="24"/>
      <c r="K327"/>
      <c r="L327" s="6"/>
    </row>
    <row r="328" spans="5:12" x14ac:dyDescent="0.25">
      <c r="E328"/>
      <c r="F328"/>
      <c r="G328"/>
      <c r="H328"/>
      <c r="I328" s="17"/>
      <c r="J328" s="24"/>
      <c r="K328"/>
      <c r="L328" s="6"/>
    </row>
    <row r="329" spans="5:12" x14ac:dyDescent="0.25">
      <c r="E329"/>
      <c r="F329"/>
      <c r="G329"/>
      <c r="H329"/>
      <c r="I329" s="17"/>
      <c r="J329" s="24"/>
      <c r="K329"/>
      <c r="L329" s="6"/>
    </row>
    <row r="330" spans="5:12" x14ac:dyDescent="0.25">
      <c r="E330"/>
      <c r="F330"/>
      <c r="G330"/>
      <c r="H330"/>
      <c r="I330" s="17"/>
      <c r="J330" s="24"/>
      <c r="K330"/>
      <c r="L330" s="6"/>
    </row>
    <row r="331" spans="5:12" x14ac:dyDescent="0.25">
      <c r="E331"/>
      <c r="F331"/>
      <c r="G331"/>
      <c r="H331"/>
      <c r="I331" s="17"/>
      <c r="J331" s="24"/>
      <c r="K331"/>
      <c r="L331" s="6"/>
    </row>
    <row r="332" spans="5:12" x14ac:dyDescent="0.25">
      <c r="E332"/>
      <c r="F332"/>
      <c r="G332"/>
      <c r="H332"/>
      <c r="I332" s="17"/>
      <c r="J332" s="24"/>
      <c r="K332"/>
      <c r="L332" s="6"/>
    </row>
    <row r="333" spans="5:12" x14ac:dyDescent="0.25">
      <c r="E333"/>
      <c r="F333"/>
      <c r="G333"/>
      <c r="H333"/>
      <c r="I333" s="17"/>
      <c r="J333" s="24"/>
      <c r="K333"/>
      <c r="L333" s="6"/>
    </row>
    <row r="334" spans="5:12" x14ac:dyDescent="0.25">
      <c r="E334"/>
      <c r="F334"/>
      <c r="G334"/>
      <c r="H334"/>
      <c r="I334" s="17"/>
      <c r="J334" s="24"/>
      <c r="K334"/>
      <c r="L334" s="6"/>
    </row>
    <row r="335" spans="5:12" x14ac:dyDescent="0.25">
      <c r="E335"/>
      <c r="F335"/>
      <c r="G335"/>
      <c r="H335"/>
      <c r="I335" s="17"/>
      <c r="J335" s="24"/>
      <c r="K335"/>
      <c r="L335" s="6"/>
    </row>
    <row r="336" spans="5:12" x14ac:dyDescent="0.25">
      <c r="E336"/>
      <c r="F336"/>
      <c r="G336"/>
      <c r="H336"/>
      <c r="I336" s="17"/>
      <c r="J336" s="24"/>
      <c r="K336"/>
      <c r="L336" s="6"/>
    </row>
    <row r="337" spans="5:12" x14ac:dyDescent="0.25">
      <c r="E337"/>
      <c r="F337"/>
      <c r="G337"/>
      <c r="H337"/>
      <c r="I337" s="17"/>
      <c r="J337" s="24"/>
      <c r="K337"/>
      <c r="L337" s="6"/>
    </row>
    <row r="338" spans="5:12" x14ac:dyDescent="0.25">
      <c r="E338"/>
      <c r="F338"/>
      <c r="G338"/>
      <c r="H338"/>
      <c r="I338" s="17"/>
      <c r="J338" s="24"/>
      <c r="K338"/>
      <c r="L338" s="6"/>
    </row>
    <row r="339" spans="5:12" x14ac:dyDescent="0.25">
      <c r="E339"/>
      <c r="F339"/>
      <c r="G339"/>
      <c r="H339"/>
      <c r="I339" s="17"/>
      <c r="J339" s="24"/>
      <c r="K339"/>
      <c r="L339" s="6"/>
    </row>
    <row r="340" spans="5:12" x14ac:dyDescent="0.25">
      <c r="E340"/>
      <c r="F340"/>
      <c r="G340"/>
      <c r="H340"/>
      <c r="I340" s="17"/>
      <c r="J340" s="24"/>
      <c r="K340"/>
      <c r="L340" s="6"/>
    </row>
    <row r="341" spans="5:12" x14ac:dyDescent="0.25">
      <c r="E341"/>
      <c r="F341"/>
      <c r="G341"/>
      <c r="H341"/>
      <c r="I341" s="17"/>
      <c r="J341" s="24"/>
      <c r="K341"/>
      <c r="L341" s="6"/>
    </row>
    <row r="342" spans="5:12" x14ac:dyDescent="0.25">
      <c r="E342"/>
      <c r="F342"/>
      <c r="G342"/>
      <c r="H342"/>
      <c r="I342" s="17"/>
      <c r="J342" s="24"/>
      <c r="K342"/>
      <c r="L342" s="6"/>
    </row>
    <row r="343" spans="5:12" x14ac:dyDescent="0.25">
      <c r="E343"/>
      <c r="F343"/>
      <c r="G343"/>
      <c r="H343"/>
      <c r="I343" s="17"/>
      <c r="J343" s="24"/>
      <c r="K343"/>
      <c r="L343" s="6"/>
    </row>
    <row r="344" spans="5:12" x14ac:dyDescent="0.25">
      <c r="E344"/>
      <c r="F344"/>
      <c r="G344"/>
      <c r="H344"/>
      <c r="I344" s="17"/>
      <c r="J344" s="24"/>
      <c r="K344"/>
      <c r="L344" s="6"/>
    </row>
    <row r="345" spans="5:12" x14ac:dyDescent="0.25">
      <c r="E345"/>
      <c r="F345"/>
      <c r="G345"/>
      <c r="H345"/>
      <c r="I345" s="17"/>
      <c r="J345" s="24"/>
      <c r="K345"/>
      <c r="L345" s="6"/>
    </row>
    <row r="346" spans="5:12" x14ac:dyDescent="0.25">
      <c r="E346"/>
      <c r="F346"/>
      <c r="G346"/>
      <c r="H346"/>
      <c r="I346" s="17"/>
      <c r="J346" s="24"/>
      <c r="K346"/>
      <c r="L346" s="6"/>
    </row>
    <row r="347" spans="5:12" x14ac:dyDescent="0.25">
      <c r="E347"/>
      <c r="F347"/>
      <c r="G347"/>
      <c r="H347"/>
      <c r="I347" s="17"/>
      <c r="J347" s="24"/>
      <c r="K347"/>
      <c r="L347" s="6"/>
    </row>
    <row r="348" spans="5:12" x14ac:dyDescent="0.25">
      <c r="E348"/>
      <c r="F348"/>
      <c r="G348"/>
      <c r="H348"/>
      <c r="I348" s="17"/>
      <c r="J348" s="24"/>
      <c r="K348"/>
      <c r="L348" s="6"/>
    </row>
    <row r="349" spans="5:12" x14ac:dyDescent="0.25">
      <c r="E349"/>
      <c r="F349"/>
      <c r="G349"/>
      <c r="H349"/>
      <c r="I349" s="17"/>
      <c r="J349" s="24"/>
      <c r="K349"/>
      <c r="L349" s="6"/>
    </row>
    <row r="350" spans="5:12" x14ac:dyDescent="0.25">
      <c r="E350"/>
      <c r="F350"/>
      <c r="G350"/>
      <c r="H350"/>
      <c r="I350" s="17"/>
      <c r="J350" s="24"/>
      <c r="K350"/>
      <c r="L350" s="6"/>
    </row>
    <row r="351" spans="5:12" x14ac:dyDescent="0.25">
      <c r="E351"/>
      <c r="F351"/>
      <c r="G351"/>
      <c r="H351"/>
      <c r="I351" s="17"/>
      <c r="J351" s="24"/>
      <c r="K351"/>
      <c r="L351" s="6"/>
    </row>
    <row r="352" spans="5:12" x14ac:dyDescent="0.25">
      <c r="E352"/>
      <c r="F352"/>
      <c r="G352"/>
      <c r="H352"/>
      <c r="I352" s="17"/>
      <c r="J352" s="24"/>
      <c r="K352"/>
      <c r="L352" s="6"/>
    </row>
    <row r="353" spans="5:12" x14ac:dyDescent="0.25">
      <c r="E353"/>
      <c r="F353"/>
      <c r="G353"/>
      <c r="H353"/>
      <c r="I353" s="17"/>
      <c r="J353" s="24"/>
      <c r="K353"/>
      <c r="L353" s="6"/>
    </row>
    <row r="354" spans="5:12" x14ac:dyDescent="0.25">
      <c r="E354"/>
      <c r="F354"/>
      <c r="G354"/>
      <c r="H354"/>
      <c r="I354" s="17"/>
      <c r="J354" s="24"/>
      <c r="K354"/>
      <c r="L354" s="6"/>
    </row>
    <row r="355" spans="5:12" x14ac:dyDescent="0.25">
      <c r="E355"/>
      <c r="F355"/>
      <c r="G355"/>
      <c r="H355"/>
      <c r="I355" s="17"/>
      <c r="J355" s="24"/>
      <c r="K355"/>
      <c r="L355" s="6"/>
    </row>
    <row r="356" spans="5:12" x14ac:dyDescent="0.25">
      <c r="E356"/>
      <c r="F356"/>
      <c r="G356"/>
      <c r="H356"/>
      <c r="I356" s="17"/>
      <c r="J356" s="24"/>
      <c r="K356"/>
      <c r="L356" s="6"/>
    </row>
    <row r="357" spans="5:12" x14ac:dyDescent="0.25">
      <c r="E357"/>
      <c r="F357"/>
      <c r="G357"/>
      <c r="H357"/>
      <c r="I357" s="17"/>
      <c r="J357" s="24"/>
      <c r="K357"/>
      <c r="L357" s="6"/>
    </row>
    <row r="358" spans="5:12" x14ac:dyDescent="0.25">
      <c r="E358"/>
      <c r="F358"/>
      <c r="G358"/>
      <c r="H358"/>
      <c r="I358" s="17"/>
      <c r="J358" s="24"/>
      <c r="K358"/>
      <c r="L358" s="6"/>
    </row>
    <row r="359" spans="5:12" x14ac:dyDescent="0.25">
      <c r="E359"/>
      <c r="F359"/>
      <c r="G359"/>
      <c r="H359"/>
      <c r="I359" s="17"/>
      <c r="J359" s="24"/>
      <c r="K359"/>
      <c r="L359" s="6"/>
    </row>
    <row r="360" spans="5:12" x14ac:dyDescent="0.25">
      <c r="E360"/>
      <c r="F360"/>
      <c r="G360"/>
      <c r="H360"/>
      <c r="I360" s="17"/>
      <c r="J360" s="24"/>
      <c r="K360"/>
      <c r="L360" s="6"/>
    </row>
    <row r="361" spans="5:12" x14ac:dyDescent="0.25">
      <c r="E361"/>
      <c r="F361"/>
      <c r="G361"/>
      <c r="H361"/>
      <c r="I361" s="17"/>
      <c r="J361" s="24"/>
      <c r="K361"/>
      <c r="L361" s="6"/>
    </row>
    <row r="362" spans="5:12" x14ac:dyDescent="0.25">
      <c r="E362"/>
      <c r="F362"/>
      <c r="G362"/>
      <c r="H362"/>
      <c r="I362" s="17"/>
      <c r="J362" s="24"/>
      <c r="K362"/>
      <c r="L362" s="6"/>
    </row>
    <row r="363" spans="5:12" x14ac:dyDescent="0.25">
      <c r="E363"/>
      <c r="F363"/>
      <c r="G363"/>
      <c r="H363"/>
      <c r="I363" s="17"/>
      <c r="J363" s="24"/>
      <c r="K363"/>
      <c r="L363" s="6"/>
    </row>
    <row r="364" spans="5:12" x14ac:dyDescent="0.25">
      <c r="E364"/>
      <c r="F364"/>
      <c r="G364"/>
      <c r="H364"/>
      <c r="I364" s="17"/>
      <c r="J364" s="24"/>
      <c r="K364"/>
      <c r="L364" s="6"/>
    </row>
    <row r="365" spans="5:12" x14ac:dyDescent="0.25">
      <c r="E365"/>
      <c r="F365"/>
      <c r="G365"/>
      <c r="H365"/>
      <c r="I365" s="17"/>
      <c r="J365" s="24"/>
      <c r="K365"/>
      <c r="L365" s="6"/>
    </row>
    <row r="366" spans="5:12" x14ac:dyDescent="0.25">
      <c r="E366"/>
      <c r="F366"/>
      <c r="G366"/>
      <c r="H366"/>
      <c r="I366" s="17"/>
      <c r="J366" s="24"/>
      <c r="K366"/>
      <c r="L366" s="6"/>
    </row>
    <row r="367" spans="5:12" x14ac:dyDescent="0.25">
      <c r="E367"/>
      <c r="F367"/>
      <c r="G367"/>
      <c r="H367"/>
      <c r="I367" s="17"/>
      <c r="J367" s="24"/>
      <c r="K367"/>
      <c r="L367" s="6"/>
    </row>
    <row r="368" spans="5:12" x14ac:dyDescent="0.25">
      <c r="E368"/>
      <c r="F368"/>
      <c r="G368"/>
      <c r="H368"/>
      <c r="I368" s="17"/>
      <c r="J368" s="24"/>
      <c r="K368"/>
      <c r="L368" s="6"/>
    </row>
    <row r="369" spans="5:12" x14ac:dyDescent="0.25">
      <c r="E369"/>
      <c r="F369"/>
      <c r="G369"/>
      <c r="H369"/>
      <c r="I369" s="17"/>
      <c r="J369" s="24"/>
      <c r="K369"/>
      <c r="L369" s="6"/>
    </row>
    <row r="370" spans="5:12" x14ac:dyDescent="0.25">
      <c r="E370"/>
      <c r="F370"/>
      <c r="G370"/>
      <c r="H370"/>
      <c r="I370" s="17"/>
      <c r="J370" s="24"/>
      <c r="K370"/>
      <c r="L370" s="6"/>
    </row>
    <row r="371" spans="5:12" x14ac:dyDescent="0.25">
      <c r="E371"/>
      <c r="F371"/>
      <c r="G371"/>
      <c r="H371"/>
      <c r="I371" s="17"/>
      <c r="J371" s="24"/>
      <c r="K371"/>
      <c r="L371" s="6"/>
    </row>
    <row r="372" spans="5:12" x14ac:dyDescent="0.25">
      <c r="E372"/>
      <c r="F372"/>
      <c r="G372"/>
      <c r="H372"/>
      <c r="I372" s="17"/>
      <c r="J372" s="24"/>
      <c r="K372"/>
      <c r="L372" s="6"/>
    </row>
    <row r="373" spans="5:12" x14ac:dyDescent="0.25">
      <c r="E373"/>
      <c r="F373"/>
      <c r="G373"/>
      <c r="H373"/>
      <c r="I373" s="17"/>
      <c r="J373" s="24"/>
      <c r="K373"/>
      <c r="L373" s="6"/>
    </row>
    <row r="374" spans="5:12" x14ac:dyDescent="0.25">
      <c r="E374"/>
      <c r="F374"/>
      <c r="G374"/>
      <c r="H374"/>
      <c r="I374" s="17"/>
      <c r="J374" s="24"/>
      <c r="K374"/>
      <c r="L374" s="6"/>
    </row>
    <row r="375" spans="5:12" x14ac:dyDescent="0.25">
      <c r="E375"/>
      <c r="F375"/>
      <c r="G375"/>
      <c r="H375"/>
      <c r="I375" s="17"/>
      <c r="J375" s="24"/>
      <c r="K375"/>
      <c r="L375" s="6"/>
    </row>
    <row r="376" spans="5:12" x14ac:dyDescent="0.25">
      <c r="E376"/>
      <c r="F376"/>
      <c r="G376"/>
      <c r="H376"/>
      <c r="I376" s="17"/>
      <c r="J376" s="24"/>
      <c r="K376"/>
      <c r="L376" s="6"/>
    </row>
    <row r="377" spans="5:12" x14ac:dyDescent="0.25">
      <c r="E377"/>
      <c r="F377"/>
      <c r="G377"/>
      <c r="H377"/>
      <c r="I377" s="17"/>
      <c r="J377" s="24"/>
      <c r="K377"/>
      <c r="L377" s="6"/>
    </row>
    <row r="378" spans="5:12" x14ac:dyDescent="0.25">
      <c r="E378"/>
      <c r="F378"/>
      <c r="G378"/>
      <c r="H378"/>
      <c r="I378" s="17"/>
      <c r="J378" s="24"/>
      <c r="K378"/>
      <c r="L378" s="6"/>
    </row>
    <row r="379" spans="5:12" x14ac:dyDescent="0.25">
      <c r="E379"/>
      <c r="F379"/>
      <c r="G379"/>
      <c r="H379"/>
      <c r="I379" s="17"/>
      <c r="J379" s="24"/>
      <c r="K379"/>
      <c r="L379" s="6"/>
    </row>
    <row r="380" spans="5:12" x14ac:dyDescent="0.25">
      <c r="E380"/>
      <c r="F380"/>
      <c r="G380"/>
      <c r="H380"/>
      <c r="I380" s="17"/>
      <c r="J380" s="24"/>
      <c r="K380"/>
      <c r="L380" s="6"/>
    </row>
    <row r="381" spans="5:12" x14ac:dyDescent="0.25">
      <c r="E381"/>
      <c r="F381"/>
      <c r="G381"/>
      <c r="H381"/>
      <c r="I381" s="17"/>
      <c r="J381" s="24"/>
      <c r="K381"/>
      <c r="L381" s="6"/>
    </row>
    <row r="382" spans="5:12" x14ac:dyDescent="0.25">
      <c r="E382"/>
      <c r="F382"/>
      <c r="G382"/>
      <c r="H382"/>
      <c r="I382" s="17"/>
      <c r="J382" s="24"/>
      <c r="K382"/>
      <c r="L382" s="6"/>
    </row>
    <row r="383" spans="5:12" x14ac:dyDescent="0.25">
      <c r="E383"/>
      <c r="F383"/>
      <c r="G383"/>
      <c r="H383"/>
      <c r="I383" s="17"/>
      <c r="J383" s="24"/>
      <c r="K383"/>
      <c r="L383" s="6"/>
    </row>
    <row r="384" spans="5:12" x14ac:dyDescent="0.25">
      <c r="E384"/>
      <c r="F384"/>
      <c r="G384"/>
      <c r="H384"/>
      <c r="I384" s="17"/>
      <c r="J384" s="24"/>
      <c r="K384"/>
      <c r="L384" s="6"/>
    </row>
    <row r="385" spans="5:12" x14ac:dyDescent="0.25">
      <c r="E385"/>
      <c r="F385"/>
      <c r="G385"/>
      <c r="H385"/>
      <c r="I385" s="17"/>
      <c r="J385" s="24"/>
      <c r="K385"/>
      <c r="L385" s="6"/>
    </row>
    <row r="386" spans="5:12" x14ac:dyDescent="0.25">
      <c r="E386"/>
      <c r="F386"/>
      <c r="G386"/>
      <c r="H386"/>
      <c r="I386" s="17"/>
      <c r="J386" s="24"/>
      <c r="K386"/>
      <c r="L386" s="6"/>
    </row>
    <row r="387" spans="5:12" x14ac:dyDescent="0.25">
      <c r="E387"/>
      <c r="F387"/>
      <c r="G387"/>
      <c r="H387"/>
      <c r="I387" s="17"/>
      <c r="J387" s="24"/>
      <c r="K387"/>
      <c r="L387" s="6"/>
    </row>
    <row r="388" spans="5:12" x14ac:dyDescent="0.25">
      <c r="E388"/>
      <c r="F388"/>
      <c r="G388"/>
      <c r="H388"/>
      <c r="I388" s="17"/>
      <c r="J388" s="24"/>
      <c r="K388"/>
      <c r="L388" s="6"/>
    </row>
    <row r="389" spans="5:12" x14ac:dyDescent="0.25">
      <c r="E389"/>
      <c r="F389"/>
      <c r="G389"/>
      <c r="H389"/>
      <c r="I389" s="17"/>
      <c r="J389" s="24"/>
      <c r="K389"/>
      <c r="L389" s="6"/>
    </row>
    <row r="390" spans="5:12" x14ac:dyDescent="0.25">
      <c r="E390"/>
      <c r="F390"/>
      <c r="G390"/>
      <c r="H390"/>
      <c r="I390" s="17"/>
      <c r="J390" s="24"/>
      <c r="K390"/>
      <c r="L390" s="6"/>
    </row>
    <row r="391" spans="5:12" x14ac:dyDescent="0.25">
      <c r="E391"/>
      <c r="F391"/>
      <c r="G391"/>
      <c r="H391"/>
      <c r="I391" s="17"/>
      <c r="J391" s="24"/>
      <c r="K391"/>
      <c r="L391" s="6"/>
    </row>
    <row r="392" spans="5:12" x14ac:dyDescent="0.25">
      <c r="E392"/>
      <c r="F392"/>
      <c r="G392"/>
      <c r="H392"/>
      <c r="I392" s="17"/>
      <c r="J392" s="24"/>
      <c r="K392"/>
      <c r="L392" s="6"/>
    </row>
    <row r="393" spans="5:12" x14ac:dyDescent="0.25">
      <c r="E393"/>
      <c r="F393"/>
      <c r="G393"/>
      <c r="H393"/>
      <c r="I393" s="17"/>
      <c r="J393" s="24"/>
      <c r="K393"/>
      <c r="L393" s="6"/>
    </row>
    <row r="394" spans="5:12" x14ac:dyDescent="0.25">
      <c r="E394"/>
      <c r="F394"/>
      <c r="G394"/>
      <c r="H394"/>
      <c r="I394" s="17"/>
      <c r="J394" s="24"/>
      <c r="K394"/>
      <c r="L394" s="6"/>
    </row>
    <row r="395" spans="5:12" x14ac:dyDescent="0.25">
      <c r="E395"/>
      <c r="F395"/>
      <c r="G395"/>
      <c r="H395"/>
      <c r="I395" s="17"/>
      <c r="J395" s="24"/>
      <c r="K395"/>
      <c r="L395" s="6"/>
    </row>
    <row r="396" spans="5:12" x14ac:dyDescent="0.25">
      <c r="E396"/>
      <c r="F396"/>
      <c r="G396"/>
      <c r="H396"/>
      <c r="I396" s="17"/>
      <c r="J396" s="24"/>
      <c r="K396"/>
      <c r="L396" s="6"/>
    </row>
    <row r="397" spans="5:12" x14ac:dyDescent="0.25">
      <c r="E397"/>
      <c r="F397"/>
      <c r="G397"/>
      <c r="H397"/>
      <c r="I397" s="17"/>
      <c r="J397" s="24"/>
      <c r="K397"/>
      <c r="L397" s="6"/>
    </row>
    <row r="398" spans="5:12" x14ac:dyDescent="0.25">
      <c r="E398"/>
      <c r="F398"/>
      <c r="G398"/>
      <c r="H398"/>
      <c r="I398" s="17"/>
      <c r="J398" s="24"/>
      <c r="K398"/>
      <c r="L398" s="6"/>
    </row>
    <row r="399" spans="5:12" x14ac:dyDescent="0.25">
      <c r="E399"/>
      <c r="F399"/>
      <c r="G399"/>
      <c r="H399"/>
      <c r="I399" s="17"/>
      <c r="J399" s="24"/>
      <c r="K399"/>
      <c r="L399" s="6"/>
    </row>
    <row r="400" spans="5:12" x14ac:dyDescent="0.25">
      <c r="E400"/>
      <c r="F400"/>
      <c r="G400"/>
      <c r="H400"/>
      <c r="I400" s="17"/>
      <c r="J400" s="24"/>
      <c r="K400"/>
      <c r="L400" s="6"/>
    </row>
    <row r="401" spans="5:12" x14ac:dyDescent="0.25">
      <c r="E401"/>
      <c r="F401"/>
      <c r="G401"/>
      <c r="H401"/>
      <c r="I401" s="17"/>
      <c r="J401" s="24"/>
      <c r="K401"/>
      <c r="L401" s="6"/>
    </row>
    <row r="402" spans="5:12" x14ac:dyDescent="0.25">
      <c r="E402"/>
      <c r="F402"/>
      <c r="G402"/>
      <c r="H402"/>
      <c r="I402" s="17"/>
      <c r="J402" s="24"/>
      <c r="K402"/>
      <c r="L402" s="6"/>
    </row>
    <row r="403" spans="5:12" x14ac:dyDescent="0.25">
      <c r="E403"/>
      <c r="F403"/>
      <c r="G403"/>
      <c r="H403"/>
      <c r="I403" s="17"/>
      <c r="J403" s="24"/>
      <c r="K403"/>
      <c r="L403" s="6"/>
    </row>
    <row r="404" spans="5:12" x14ac:dyDescent="0.25">
      <c r="E404"/>
      <c r="F404"/>
      <c r="G404"/>
      <c r="H404"/>
      <c r="I404" s="17"/>
      <c r="J404" s="24"/>
      <c r="K404"/>
      <c r="L404" s="6"/>
    </row>
    <row r="405" spans="5:12" x14ac:dyDescent="0.25">
      <c r="E405"/>
      <c r="F405"/>
      <c r="G405"/>
      <c r="H405"/>
      <c r="I405" s="17"/>
      <c r="J405" s="24"/>
      <c r="K405"/>
      <c r="L405" s="6"/>
    </row>
    <row r="406" spans="5:12" x14ac:dyDescent="0.25">
      <c r="E406"/>
      <c r="F406"/>
      <c r="G406"/>
      <c r="H406"/>
      <c r="I406" s="17"/>
      <c r="J406" s="24"/>
      <c r="K406"/>
      <c r="L406" s="6"/>
    </row>
    <row r="407" spans="5:12" x14ac:dyDescent="0.25">
      <c r="E407"/>
      <c r="F407"/>
      <c r="G407"/>
      <c r="H407"/>
      <c r="I407" s="17"/>
      <c r="J407" s="24"/>
      <c r="K407"/>
      <c r="L407" s="6"/>
    </row>
    <row r="408" spans="5:12" x14ac:dyDescent="0.25">
      <c r="E408"/>
      <c r="F408"/>
      <c r="G408"/>
      <c r="H408"/>
      <c r="I408" s="17"/>
      <c r="J408" s="24"/>
      <c r="K408"/>
      <c r="L408" s="6"/>
    </row>
    <row r="409" spans="5:12" x14ac:dyDescent="0.25">
      <c r="E409"/>
      <c r="F409"/>
      <c r="G409"/>
      <c r="H409"/>
      <c r="I409" s="17"/>
      <c r="J409" s="24"/>
      <c r="K409"/>
      <c r="L409" s="6"/>
    </row>
    <row r="410" spans="5:12" x14ac:dyDescent="0.25">
      <c r="E410"/>
      <c r="F410"/>
      <c r="G410"/>
      <c r="H410"/>
      <c r="I410" s="17"/>
      <c r="J410" s="24"/>
      <c r="K410"/>
      <c r="L410" s="6"/>
    </row>
    <row r="411" spans="5:12" x14ac:dyDescent="0.25">
      <c r="E411"/>
      <c r="F411"/>
      <c r="G411"/>
      <c r="H411"/>
      <c r="I411" s="17"/>
      <c r="J411" s="24"/>
      <c r="K411"/>
      <c r="L411" s="6"/>
    </row>
    <row r="412" spans="5:12" x14ac:dyDescent="0.25">
      <c r="E412"/>
      <c r="F412"/>
      <c r="G412"/>
      <c r="H412"/>
      <c r="I412" s="17"/>
      <c r="J412" s="24"/>
      <c r="K412"/>
      <c r="L412" s="6"/>
    </row>
    <row r="413" spans="5:12" x14ac:dyDescent="0.25">
      <c r="E413"/>
      <c r="F413"/>
      <c r="G413"/>
      <c r="H413"/>
      <c r="I413" s="17"/>
      <c r="J413" s="24"/>
      <c r="K413"/>
      <c r="L413" s="6"/>
    </row>
    <row r="414" spans="5:12" x14ac:dyDescent="0.25">
      <c r="E414"/>
      <c r="F414"/>
      <c r="G414"/>
      <c r="H414"/>
      <c r="I414" s="17"/>
      <c r="J414" s="24"/>
      <c r="K414"/>
      <c r="L414" s="6"/>
    </row>
    <row r="415" spans="5:12" x14ac:dyDescent="0.25">
      <c r="E415"/>
      <c r="F415"/>
      <c r="G415"/>
      <c r="H415"/>
      <c r="I415" s="17"/>
      <c r="J415" s="24"/>
      <c r="K415"/>
      <c r="L415" s="6"/>
    </row>
    <row r="416" spans="5:12" x14ac:dyDescent="0.25">
      <c r="E416"/>
      <c r="F416"/>
      <c r="G416"/>
      <c r="H416"/>
      <c r="I416" s="17"/>
      <c r="J416" s="24"/>
      <c r="K416"/>
      <c r="L416" s="6"/>
    </row>
    <row r="417" spans="5:12" x14ac:dyDescent="0.25">
      <c r="E417"/>
      <c r="F417"/>
      <c r="G417"/>
      <c r="H417"/>
      <c r="I417" s="17"/>
      <c r="J417" s="24"/>
      <c r="K417"/>
      <c r="L417" s="6"/>
    </row>
    <row r="418" spans="5:12" x14ac:dyDescent="0.25">
      <c r="E418"/>
      <c r="F418"/>
      <c r="G418"/>
      <c r="H418"/>
      <c r="I418" s="17"/>
      <c r="J418" s="24"/>
      <c r="K418"/>
      <c r="L418" s="6"/>
    </row>
    <row r="419" spans="5:12" x14ac:dyDescent="0.25">
      <c r="E419"/>
      <c r="F419"/>
      <c r="G419"/>
      <c r="H419"/>
      <c r="I419" s="17"/>
      <c r="J419" s="24"/>
      <c r="K419"/>
      <c r="L419" s="6"/>
    </row>
    <row r="420" spans="5:12" x14ac:dyDescent="0.25">
      <c r="E420"/>
      <c r="F420"/>
      <c r="G420"/>
      <c r="H420"/>
      <c r="I420" s="17"/>
      <c r="J420" s="24"/>
      <c r="K420"/>
      <c r="L420" s="6"/>
    </row>
    <row r="421" spans="5:12" x14ac:dyDescent="0.25">
      <c r="E421"/>
      <c r="F421"/>
      <c r="G421"/>
      <c r="H421"/>
      <c r="I421" s="17"/>
      <c r="J421" s="24"/>
      <c r="K421"/>
      <c r="L421" s="6"/>
    </row>
    <row r="422" spans="5:12" x14ac:dyDescent="0.25">
      <c r="E422"/>
      <c r="F422"/>
      <c r="G422"/>
      <c r="H422"/>
      <c r="I422" s="17"/>
      <c r="J422" s="24"/>
      <c r="K422"/>
      <c r="L422" s="6"/>
    </row>
    <row r="423" spans="5:12" x14ac:dyDescent="0.25">
      <c r="E423"/>
      <c r="F423"/>
      <c r="G423"/>
      <c r="H423"/>
      <c r="I423" s="17"/>
      <c r="J423" s="24"/>
      <c r="K423"/>
      <c r="L423" s="6"/>
    </row>
    <row r="424" spans="5:12" x14ac:dyDescent="0.25">
      <c r="E424"/>
      <c r="F424"/>
      <c r="G424"/>
      <c r="H424"/>
      <c r="I424" s="17"/>
      <c r="J424" s="24"/>
      <c r="K424"/>
      <c r="L424" s="6"/>
    </row>
    <row r="425" spans="5:12" x14ac:dyDescent="0.25">
      <c r="E425"/>
      <c r="F425"/>
      <c r="G425"/>
      <c r="H425"/>
      <c r="I425" s="17"/>
      <c r="J425" s="24"/>
      <c r="K425"/>
      <c r="L425" s="6"/>
    </row>
    <row r="426" spans="5:12" x14ac:dyDescent="0.25">
      <c r="E426"/>
      <c r="F426"/>
      <c r="G426"/>
      <c r="H426"/>
      <c r="I426" s="17"/>
      <c r="J426" s="24"/>
      <c r="K426"/>
      <c r="L426" s="6"/>
    </row>
    <row r="427" spans="5:12" x14ac:dyDescent="0.25">
      <c r="E427"/>
      <c r="F427"/>
      <c r="G427"/>
      <c r="H427"/>
      <c r="I427" s="17"/>
      <c r="J427" s="24"/>
      <c r="K427"/>
      <c r="L427" s="6"/>
    </row>
    <row r="428" spans="5:12" x14ac:dyDescent="0.25">
      <c r="E428"/>
      <c r="F428"/>
      <c r="G428"/>
      <c r="H428"/>
      <c r="I428" s="17"/>
      <c r="J428" s="24"/>
      <c r="K428"/>
      <c r="L428" s="6"/>
    </row>
    <row r="429" spans="5:12" x14ac:dyDescent="0.25">
      <c r="E429"/>
      <c r="F429"/>
      <c r="G429"/>
      <c r="H429"/>
      <c r="I429" s="17"/>
      <c r="J429" s="24"/>
      <c r="K429"/>
      <c r="L429" s="6"/>
    </row>
    <row r="430" spans="5:12" x14ac:dyDescent="0.25">
      <c r="E430"/>
      <c r="F430"/>
      <c r="G430"/>
      <c r="H430"/>
      <c r="I430" s="17"/>
      <c r="J430" s="24"/>
      <c r="K430"/>
      <c r="L430" s="6"/>
    </row>
    <row r="431" spans="5:12" x14ac:dyDescent="0.25">
      <c r="E431"/>
      <c r="F431"/>
      <c r="G431"/>
      <c r="H431"/>
      <c r="I431" s="17"/>
      <c r="J431" s="24"/>
      <c r="K431"/>
      <c r="L431" s="6"/>
    </row>
    <row r="432" spans="5:12" x14ac:dyDescent="0.25">
      <c r="E432"/>
      <c r="F432"/>
      <c r="G432"/>
      <c r="H432"/>
      <c r="I432" s="17"/>
      <c r="J432" s="24"/>
      <c r="K432"/>
      <c r="L432" s="6"/>
    </row>
    <row r="433" spans="5:12" x14ac:dyDescent="0.25">
      <c r="E433"/>
      <c r="F433"/>
      <c r="G433"/>
      <c r="H433"/>
      <c r="I433" s="17"/>
      <c r="J433" s="24"/>
      <c r="K433"/>
      <c r="L433" s="6"/>
    </row>
    <row r="434" spans="5:12" x14ac:dyDescent="0.25">
      <c r="E434"/>
      <c r="F434"/>
      <c r="G434"/>
      <c r="H434"/>
      <c r="I434" s="17"/>
      <c r="J434" s="24"/>
      <c r="K434"/>
      <c r="L434" s="6"/>
    </row>
    <row r="435" spans="5:12" x14ac:dyDescent="0.25">
      <c r="E435"/>
      <c r="F435"/>
      <c r="G435"/>
      <c r="H435"/>
      <c r="I435" s="17"/>
      <c r="J435" s="24"/>
      <c r="K435"/>
      <c r="L435" s="6"/>
    </row>
    <row r="436" spans="5:12" x14ac:dyDescent="0.25">
      <c r="E436"/>
      <c r="F436"/>
      <c r="G436"/>
      <c r="H436"/>
      <c r="I436" s="17"/>
      <c r="J436" s="24"/>
      <c r="K436"/>
      <c r="L436" s="6"/>
    </row>
    <row r="437" spans="5:12" x14ac:dyDescent="0.25">
      <c r="E437"/>
      <c r="F437"/>
      <c r="G437"/>
      <c r="H437"/>
      <c r="I437" s="17"/>
      <c r="J437" s="24"/>
      <c r="K437"/>
      <c r="L437" s="6"/>
    </row>
    <row r="438" spans="5:12" x14ac:dyDescent="0.25">
      <c r="E438"/>
      <c r="F438"/>
      <c r="G438"/>
      <c r="H438"/>
      <c r="I438" s="17"/>
      <c r="J438" s="24"/>
      <c r="K438"/>
      <c r="L438" s="6"/>
    </row>
    <row r="439" spans="5:12" x14ac:dyDescent="0.25">
      <c r="E439"/>
      <c r="F439"/>
      <c r="G439"/>
      <c r="H439"/>
      <c r="I439" s="17"/>
      <c r="J439" s="24"/>
      <c r="K439"/>
      <c r="L439" s="6"/>
    </row>
    <row r="440" spans="5:12" x14ac:dyDescent="0.25">
      <c r="E440"/>
      <c r="F440"/>
      <c r="G440"/>
      <c r="H440"/>
      <c r="I440" s="17"/>
      <c r="J440" s="24"/>
      <c r="K440"/>
      <c r="L440" s="6"/>
    </row>
    <row r="441" spans="5:12" x14ac:dyDescent="0.25">
      <c r="E441"/>
      <c r="F441"/>
      <c r="G441"/>
      <c r="H441"/>
      <c r="I441" s="17"/>
      <c r="J441" s="24"/>
      <c r="K441"/>
      <c r="L441" s="6"/>
    </row>
    <row r="442" spans="5:12" x14ac:dyDescent="0.25">
      <c r="E442"/>
      <c r="F442"/>
      <c r="G442"/>
      <c r="H442"/>
      <c r="I442" s="17"/>
      <c r="J442" s="24"/>
      <c r="K442"/>
      <c r="L442" s="6"/>
    </row>
    <row r="443" spans="5:12" x14ac:dyDescent="0.25">
      <c r="E443"/>
      <c r="F443"/>
      <c r="G443"/>
      <c r="H443"/>
      <c r="I443" s="17"/>
      <c r="J443" s="24"/>
      <c r="K443"/>
      <c r="L443" s="6"/>
    </row>
    <row r="444" spans="5:12" x14ac:dyDescent="0.25">
      <c r="E444"/>
      <c r="F444"/>
      <c r="G444"/>
      <c r="H444"/>
      <c r="I444" s="17"/>
      <c r="J444" s="24"/>
      <c r="K444"/>
      <c r="L444" s="6"/>
    </row>
    <row r="445" spans="5:12" x14ac:dyDescent="0.25">
      <c r="E445"/>
      <c r="F445"/>
      <c r="G445"/>
      <c r="H445"/>
      <c r="I445" s="17"/>
      <c r="J445" s="24"/>
      <c r="K445"/>
      <c r="L445" s="6"/>
    </row>
    <row r="446" spans="5:12" x14ac:dyDescent="0.25">
      <c r="E446"/>
      <c r="F446"/>
      <c r="G446"/>
      <c r="H446"/>
      <c r="I446" s="17"/>
      <c r="J446" s="24"/>
      <c r="K446"/>
      <c r="L446" s="6"/>
    </row>
    <row r="447" spans="5:12" x14ac:dyDescent="0.25">
      <c r="E447"/>
      <c r="F447"/>
      <c r="G447"/>
      <c r="H447"/>
      <c r="I447" s="17"/>
      <c r="J447" s="24"/>
      <c r="K447"/>
      <c r="L447" s="6"/>
    </row>
    <row r="448" spans="5:12" x14ac:dyDescent="0.25">
      <c r="E448"/>
      <c r="F448"/>
      <c r="G448"/>
      <c r="H448"/>
      <c r="I448" s="17"/>
      <c r="J448" s="24"/>
      <c r="K448"/>
      <c r="L448" s="6"/>
    </row>
    <row r="449" spans="5:12" x14ac:dyDescent="0.25">
      <c r="E449"/>
      <c r="F449"/>
      <c r="G449"/>
      <c r="H449"/>
      <c r="I449" s="17"/>
      <c r="J449" s="24"/>
      <c r="K449"/>
      <c r="L449" s="6"/>
    </row>
    <row r="450" spans="5:12" x14ac:dyDescent="0.25">
      <c r="E450"/>
      <c r="F450"/>
      <c r="G450"/>
      <c r="H450"/>
      <c r="I450" s="17"/>
      <c r="J450" s="24"/>
      <c r="K450"/>
      <c r="L450" s="6"/>
    </row>
    <row r="451" spans="5:12" x14ac:dyDescent="0.25">
      <c r="E451"/>
      <c r="F451"/>
      <c r="G451"/>
      <c r="H451"/>
      <c r="I451" s="17"/>
      <c r="J451" s="24"/>
      <c r="K451"/>
      <c r="L451" s="6"/>
    </row>
    <row r="452" spans="5:12" x14ac:dyDescent="0.25">
      <c r="E452"/>
      <c r="F452"/>
      <c r="G452"/>
      <c r="H452"/>
      <c r="I452" s="17"/>
      <c r="J452" s="24"/>
      <c r="K452"/>
      <c r="L452" s="6"/>
    </row>
    <row r="453" spans="5:12" x14ac:dyDescent="0.25">
      <c r="E453"/>
      <c r="F453"/>
      <c r="G453"/>
      <c r="H453"/>
      <c r="I453" s="17"/>
      <c r="J453" s="24"/>
      <c r="K453"/>
      <c r="L453" s="6"/>
    </row>
    <row r="454" spans="5:12" x14ac:dyDescent="0.25">
      <c r="E454"/>
      <c r="F454"/>
      <c r="G454"/>
      <c r="H454"/>
      <c r="I454" s="17"/>
      <c r="J454" s="24"/>
      <c r="K454"/>
      <c r="L454" s="6"/>
    </row>
    <row r="455" spans="5:12" x14ac:dyDescent="0.25">
      <c r="E455"/>
      <c r="F455"/>
      <c r="G455"/>
      <c r="H455"/>
      <c r="I455" s="17"/>
      <c r="J455" s="24"/>
      <c r="K455"/>
      <c r="L455" s="6"/>
    </row>
    <row r="456" spans="5:12" x14ac:dyDescent="0.25">
      <c r="E456"/>
      <c r="F456"/>
      <c r="G456"/>
      <c r="H456"/>
      <c r="I456" s="17"/>
      <c r="J456" s="24"/>
      <c r="K456"/>
      <c r="L456" s="6"/>
    </row>
    <row r="457" spans="5:12" x14ac:dyDescent="0.25">
      <c r="E457"/>
      <c r="F457"/>
      <c r="G457"/>
      <c r="H457"/>
      <c r="I457" s="17"/>
      <c r="J457" s="24"/>
      <c r="K457"/>
      <c r="L457" s="6"/>
    </row>
    <row r="458" spans="5:12" x14ac:dyDescent="0.25">
      <c r="E458"/>
      <c r="F458"/>
      <c r="G458"/>
      <c r="H458"/>
      <c r="I458" s="17"/>
      <c r="J458" s="24"/>
      <c r="K458"/>
      <c r="L458" s="6"/>
    </row>
    <row r="459" spans="5:12" x14ac:dyDescent="0.25">
      <c r="E459"/>
      <c r="F459"/>
      <c r="G459"/>
      <c r="H459"/>
      <c r="I459" s="17"/>
      <c r="J459" s="24"/>
      <c r="K459"/>
      <c r="L459" s="6"/>
    </row>
    <row r="460" spans="5:12" x14ac:dyDescent="0.25">
      <c r="E460"/>
      <c r="F460"/>
      <c r="G460"/>
      <c r="H460"/>
      <c r="I460" s="17"/>
      <c r="J460" s="24"/>
      <c r="K460"/>
      <c r="L460" s="6"/>
    </row>
    <row r="461" spans="5:12" x14ac:dyDescent="0.25">
      <c r="E461"/>
      <c r="F461"/>
      <c r="G461"/>
      <c r="H461"/>
      <c r="I461" s="17"/>
      <c r="J461" s="24"/>
      <c r="K461"/>
      <c r="L461" s="6"/>
    </row>
    <row r="462" spans="5:12" x14ac:dyDescent="0.25">
      <c r="E462"/>
      <c r="F462"/>
      <c r="G462"/>
      <c r="H462"/>
      <c r="I462" s="17"/>
      <c r="J462" s="24"/>
      <c r="K462"/>
      <c r="L462" s="6"/>
    </row>
    <row r="463" spans="5:12" x14ac:dyDescent="0.25">
      <c r="E463"/>
      <c r="F463"/>
      <c r="G463"/>
      <c r="H463"/>
      <c r="I463" s="17"/>
      <c r="J463" s="24"/>
      <c r="K463"/>
      <c r="L463" s="6"/>
    </row>
    <row r="464" spans="5:12" x14ac:dyDescent="0.25">
      <c r="E464"/>
      <c r="F464"/>
      <c r="G464"/>
      <c r="H464"/>
      <c r="I464" s="17"/>
      <c r="J464" s="24"/>
      <c r="K464"/>
      <c r="L464" s="6"/>
    </row>
    <row r="465" spans="5:12" x14ac:dyDescent="0.25">
      <c r="E465"/>
      <c r="F465"/>
      <c r="G465"/>
      <c r="H465"/>
      <c r="I465" s="17"/>
      <c r="J465" s="24"/>
      <c r="K465"/>
      <c r="L465" s="6"/>
    </row>
    <row r="466" spans="5:12" x14ac:dyDescent="0.25">
      <c r="E466"/>
      <c r="F466"/>
      <c r="G466"/>
      <c r="H466"/>
      <c r="I466" s="17"/>
      <c r="J466" s="24"/>
      <c r="K466"/>
      <c r="L466" s="6"/>
    </row>
    <row r="467" spans="5:12" x14ac:dyDescent="0.25">
      <c r="E467"/>
      <c r="F467"/>
      <c r="G467"/>
      <c r="H467"/>
      <c r="I467" s="17"/>
      <c r="J467" s="24"/>
      <c r="K467"/>
      <c r="L467" s="6"/>
    </row>
    <row r="468" spans="5:12" x14ac:dyDescent="0.25">
      <c r="E468"/>
      <c r="F468"/>
      <c r="G468"/>
      <c r="H468"/>
      <c r="I468" s="17"/>
      <c r="J468" s="24"/>
      <c r="K468"/>
      <c r="L468" s="6"/>
    </row>
    <row r="469" spans="5:12" x14ac:dyDescent="0.25">
      <c r="E469"/>
      <c r="F469"/>
      <c r="G469"/>
      <c r="H469"/>
      <c r="I469" s="17"/>
      <c r="J469" s="24"/>
      <c r="K469"/>
      <c r="L469" s="6"/>
    </row>
    <row r="470" spans="5:12" x14ac:dyDescent="0.25">
      <c r="E470"/>
      <c r="F470"/>
      <c r="G470"/>
      <c r="H470"/>
      <c r="I470" s="17"/>
      <c r="J470" s="24"/>
      <c r="K470"/>
      <c r="L470" s="6"/>
    </row>
    <row r="471" spans="5:12" x14ac:dyDescent="0.25">
      <c r="E471"/>
      <c r="F471"/>
      <c r="G471"/>
      <c r="H471"/>
      <c r="I471" s="17"/>
      <c r="J471" s="24"/>
      <c r="K471"/>
      <c r="L471" s="6"/>
    </row>
    <row r="472" spans="5:12" x14ac:dyDescent="0.25">
      <c r="E472"/>
      <c r="F472"/>
      <c r="G472"/>
      <c r="H472"/>
      <c r="I472" s="17"/>
      <c r="J472" s="24"/>
      <c r="K472"/>
      <c r="L472" s="6"/>
    </row>
    <row r="473" spans="5:12" x14ac:dyDescent="0.25">
      <c r="E473"/>
      <c r="F473"/>
      <c r="G473"/>
      <c r="H473"/>
      <c r="I473" s="17"/>
      <c r="J473" s="24"/>
      <c r="K473"/>
      <c r="L473" s="6"/>
    </row>
    <row r="474" spans="5:12" x14ac:dyDescent="0.25">
      <c r="E474"/>
      <c r="F474"/>
      <c r="G474"/>
      <c r="H474"/>
      <c r="I474" s="17"/>
      <c r="J474" s="24"/>
      <c r="K474"/>
      <c r="L474" s="6"/>
    </row>
    <row r="475" spans="5:12" x14ac:dyDescent="0.25">
      <c r="E475"/>
      <c r="F475"/>
      <c r="G475"/>
      <c r="H475"/>
      <c r="I475" s="17"/>
      <c r="J475" s="24"/>
      <c r="K475"/>
      <c r="L475" s="6"/>
    </row>
    <row r="476" spans="5:12" x14ac:dyDescent="0.25">
      <c r="E476"/>
      <c r="F476"/>
      <c r="G476"/>
      <c r="H476"/>
      <c r="I476" s="17"/>
      <c r="J476" s="24"/>
      <c r="K476"/>
      <c r="L476" s="6"/>
    </row>
    <row r="477" spans="5:12" x14ac:dyDescent="0.25">
      <c r="E477"/>
      <c r="F477"/>
      <c r="G477"/>
      <c r="H477"/>
      <c r="I477" s="17"/>
      <c r="J477" s="24"/>
      <c r="K477"/>
      <c r="L477" s="6"/>
    </row>
    <row r="478" spans="5:12" x14ac:dyDescent="0.25">
      <c r="E478"/>
      <c r="F478"/>
      <c r="G478"/>
      <c r="H478"/>
      <c r="I478" s="17"/>
      <c r="J478" s="24"/>
      <c r="K478"/>
      <c r="L478" s="6"/>
    </row>
    <row r="479" spans="5:12" x14ac:dyDescent="0.25">
      <c r="E479"/>
      <c r="F479"/>
      <c r="G479"/>
      <c r="H479"/>
      <c r="I479" s="17"/>
      <c r="J479" s="24"/>
      <c r="K479"/>
      <c r="L479" s="6"/>
    </row>
    <row r="480" spans="5:12" x14ac:dyDescent="0.25">
      <c r="E480"/>
      <c r="F480"/>
      <c r="G480"/>
      <c r="H480"/>
      <c r="I480" s="17"/>
      <c r="J480" s="24"/>
      <c r="K480"/>
      <c r="L480" s="6"/>
    </row>
    <row r="481" spans="5:12" x14ac:dyDescent="0.25">
      <c r="E481"/>
      <c r="F481"/>
      <c r="G481"/>
      <c r="H481"/>
      <c r="I481" s="17"/>
      <c r="J481" s="24"/>
      <c r="K481"/>
      <c r="L481" s="6"/>
    </row>
    <row r="482" spans="5:12" x14ac:dyDescent="0.25">
      <c r="E482"/>
      <c r="F482"/>
      <c r="G482"/>
      <c r="H482"/>
      <c r="I482" s="17"/>
      <c r="J482" s="24"/>
      <c r="K482"/>
      <c r="L482" s="6"/>
    </row>
    <row r="483" spans="5:12" x14ac:dyDescent="0.25">
      <c r="E483"/>
      <c r="F483"/>
      <c r="G483"/>
      <c r="H483"/>
      <c r="I483" s="17"/>
      <c r="J483" s="24"/>
      <c r="K483"/>
      <c r="L483" s="6"/>
    </row>
    <row r="484" spans="5:12" x14ac:dyDescent="0.25">
      <c r="E484"/>
      <c r="F484"/>
      <c r="G484"/>
      <c r="H484"/>
      <c r="I484" s="17"/>
      <c r="J484" s="24"/>
      <c r="K484"/>
      <c r="L484" s="6"/>
    </row>
    <row r="485" spans="5:12" x14ac:dyDescent="0.25">
      <c r="E485"/>
      <c r="F485"/>
      <c r="G485"/>
      <c r="H485"/>
      <c r="I485" s="17"/>
      <c r="J485" s="24"/>
      <c r="K485"/>
      <c r="L485" s="6"/>
    </row>
    <row r="486" spans="5:12" x14ac:dyDescent="0.25">
      <c r="E486"/>
      <c r="F486"/>
      <c r="G486"/>
      <c r="H486"/>
      <c r="I486" s="17"/>
      <c r="J486" s="24"/>
      <c r="K486"/>
      <c r="L486" s="6"/>
    </row>
    <row r="487" spans="5:12" x14ac:dyDescent="0.25">
      <c r="E487"/>
      <c r="F487"/>
      <c r="G487"/>
      <c r="H487"/>
      <c r="I487" s="17"/>
      <c r="J487" s="24"/>
      <c r="K487"/>
      <c r="L487" s="6"/>
    </row>
    <row r="488" spans="5:12" x14ac:dyDescent="0.25">
      <c r="E488"/>
      <c r="F488"/>
      <c r="G488"/>
      <c r="H488"/>
      <c r="I488" s="17"/>
      <c r="J488" s="24"/>
      <c r="K488"/>
      <c r="L488" s="6"/>
    </row>
    <row r="489" spans="5:12" x14ac:dyDescent="0.25">
      <c r="E489"/>
      <c r="F489"/>
      <c r="G489"/>
      <c r="H489"/>
      <c r="I489" s="17"/>
      <c r="J489" s="24"/>
      <c r="K489"/>
      <c r="L489" s="6"/>
    </row>
    <row r="490" spans="5:12" x14ac:dyDescent="0.25">
      <c r="E490"/>
      <c r="F490"/>
      <c r="G490"/>
      <c r="H490"/>
      <c r="I490" s="17"/>
      <c r="J490" s="24"/>
      <c r="K490"/>
      <c r="L490" s="6"/>
    </row>
    <row r="491" spans="5:12" x14ac:dyDescent="0.25">
      <c r="E491"/>
      <c r="F491"/>
      <c r="G491"/>
      <c r="H491"/>
      <c r="I491" s="17"/>
      <c r="J491" s="24"/>
      <c r="K491"/>
      <c r="L491" s="6"/>
    </row>
    <row r="492" spans="5:12" x14ac:dyDescent="0.25">
      <c r="E492"/>
      <c r="F492"/>
      <c r="G492"/>
      <c r="H492"/>
      <c r="I492" s="17"/>
      <c r="J492" s="24"/>
      <c r="K492"/>
      <c r="L492" s="6"/>
    </row>
    <row r="493" spans="5:12" x14ac:dyDescent="0.25">
      <c r="E493"/>
      <c r="F493"/>
      <c r="G493"/>
      <c r="H493"/>
      <c r="I493" s="17"/>
      <c r="J493" s="24"/>
      <c r="K493"/>
      <c r="L493" s="6"/>
    </row>
    <row r="494" spans="5:12" x14ac:dyDescent="0.25">
      <c r="E494"/>
      <c r="F494"/>
      <c r="G494"/>
      <c r="H494"/>
      <c r="I494" s="17"/>
      <c r="J494" s="24"/>
      <c r="K494"/>
      <c r="L494" s="6"/>
    </row>
    <row r="495" spans="5:12" x14ac:dyDescent="0.25">
      <c r="E495"/>
      <c r="F495"/>
      <c r="G495"/>
      <c r="H495"/>
      <c r="I495" s="17"/>
      <c r="J495" s="24"/>
      <c r="K495"/>
      <c r="L495" s="6"/>
    </row>
    <row r="496" spans="5:12" x14ac:dyDescent="0.25">
      <c r="E496"/>
      <c r="F496"/>
      <c r="G496"/>
      <c r="H496"/>
      <c r="I496" s="17"/>
      <c r="J496" s="24"/>
      <c r="K496"/>
      <c r="L496" s="6"/>
    </row>
    <row r="497" spans="5:12" x14ac:dyDescent="0.25">
      <c r="E497"/>
      <c r="F497"/>
      <c r="G497"/>
      <c r="H497"/>
      <c r="I497" s="17"/>
      <c r="J497" s="24"/>
      <c r="K497"/>
      <c r="L497" s="6"/>
    </row>
    <row r="498" spans="5:12" x14ac:dyDescent="0.25">
      <c r="E498"/>
      <c r="F498"/>
      <c r="G498"/>
      <c r="H498"/>
      <c r="I498" s="17"/>
      <c r="J498" s="24"/>
      <c r="K498"/>
      <c r="L498" s="6"/>
    </row>
    <row r="499" spans="5:12" x14ac:dyDescent="0.25">
      <c r="E499"/>
      <c r="F499"/>
      <c r="G499"/>
      <c r="H499"/>
      <c r="I499" s="17"/>
      <c r="J499" s="24"/>
      <c r="K499"/>
      <c r="L499" s="6"/>
    </row>
    <row r="500" spans="5:12" x14ac:dyDescent="0.25">
      <c r="E500"/>
      <c r="F500"/>
      <c r="G500"/>
      <c r="H500"/>
      <c r="I500" s="17"/>
      <c r="J500" s="24"/>
      <c r="K500"/>
      <c r="L500" s="6"/>
    </row>
    <row r="501" spans="5:12" x14ac:dyDescent="0.25">
      <c r="E501"/>
      <c r="F501"/>
      <c r="G501"/>
      <c r="H501"/>
      <c r="I501" s="17"/>
      <c r="J501" s="24"/>
      <c r="K501"/>
      <c r="L501" s="6"/>
    </row>
    <row r="502" spans="5:12" x14ac:dyDescent="0.25">
      <c r="E502"/>
      <c r="F502"/>
      <c r="G502"/>
      <c r="H502"/>
      <c r="I502" s="17"/>
      <c r="J502" s="24"/>
      <c r="K502"/>
      <c r="L502" s="6"/>
    </row>
    <row r="503" spans="5:12" x14ac:dyDescent="0.25">
      <c r="E503"/>
      <c r="F503"/>
      <c r="G503"/>
      <c r="H503"/>
      <c r="I503" s="17"/>
      <c r="J503" s="24"/>
      <c r="K503"/>
      <c r="L503" s="6"/>
    </row>
    <row r="504" spans="5:12" x14ac:dyDescent="0.25">
      <c r="E504"/>
      <c r="F504"/>
      <c r="G504"/>
      <c r="H504"/>
      <c r="I504" s="17"/>
      <c r="J504" s="24"/>
      <c r="K504"/>
      <c r="L504" s="6"/>
    </row>
    <row r="505" spans="5:12" x14ac:dyDescent="0.25">
      <c r="E505"/>
      <c r="F505"/>
      <c r="G505"/>
      <c r="H505"/>
      <c r="I505" s="17"/>
      <c r="J505" s="24"/>
      <c r="K505"/>
      <c r="L505" s="6"/>
    </row>
    <row r="506" spans="5:12" x14ac:dyDescent="0.25">
      <c r="E506"/>
      <c r="F506"/>
      <c r="G506"/>
      <c r="H506"/>
      <c r="I506" s="17"/>
      <c r="J506" s="24"/>
      <c r="K506"/>
      <c r="L506" s="6"/>
    </row>
    <row r="507" spans="5:12" x14ac:dyDescent="0.25">
      <c r="E507"/>
      <c r="F507"/>
      <c r="G507"/>
      <c r="H507"/>
      <c r="I507" s="17"/>
      <c r="J507" s="24"/>
      <c r="K507"/>
      <c r="L507" s="6"/>
    </row>
    <row r="508" spans="5:12" x14ac:dyDescent="0.25">
      <c r="E508"/>
      <c r="F508"/>
      <c r="G508"/>
      <c r="H508"/>
      <c r="I508" s="17"/>
      <c r="J508" s="24"/>
      <c r="K508"/>
      <c r="L508" s="6"/>
    </row>
    <row r="509" spans="5:12" x14ac:dyDescent="0.25">
      <c r="E509"/>
      <c r="F509"/>
      <c r="G509"/>
      <c r="H509"/>
      <c r="I509" s="17"/>
      <c r="J509" s="24"/>
      <c r="K509"/>
      <c r="L509" s="6"/>
    </row>
    <row r="510" spans="5:12" x14ac:dyDescent="0.25">
      <c r="E510"/>
      <c r="F510"/>
      <c r="G510"/>
      <c r="H510"/>
      <c r="I510" s="17"/>
      <c r="J510" s="24"/>
      <c r="K510"/>
      <c r="L510" s="6"/>
    </row>
    <row r="511" spans="5:12" x14ac:dyDescent="0.25">
      <c r="E511"/>
      <c r="F511"/>
      <c r="G511"/>
      <c r="H511"/>
      <c r="I511" s="17"/>
      <c r="J511" s="24"/>
      <c r="K511"/>
      <c r="L511" s="6"/>
    </row>
    <row r="512" spans="5:12" x14ac:dyDescent="0.25">
      <c r="E512"/>
      <c r="F512"/>
      <c r="G512"/>
      <c r="H512"/>
      <c r="I512" s="17"/>
      <c r="J512" s="24"/>
      <c r="K512"/>
      <c r="L512" s="6"/>
    </row>
    <row r="513" spans="5:12" x14ac:dyDescent="0.25">
      <c r="E513"/>
      <c r="F513"/>
      <c r="G513"/>
      <c r="H513"/>
      <c r="I513" s="17"/>
      <c r="J513" s="24"/>
      <c r="K513"/>
      <c r="L513" s="6"/>
    </row>
    <row r="514" spans="5:12" x14ac:dyDescent="0.25">
      <c r="E514"/>
      <c r="F514"/>
      <c r="G514"/>
      <c r="H514"/>
      <c r="I514" s="17"/>
      <c r="J514" s="24"/>
      <c r="K514"/>
      <c r="L514" s="6"/>
    </row>
    <row r="515" spans="5:12" x14ac:dyDescent="0.25">
      <c r="E515"/>
      <c r="F515"/>
      <c r="G515"/>
      <c r="H515"/>
      <c r="I515" s="17"/>
      <c r="J515" s="24"/>
      <c r="K515"/>
      <c r="L515" s="6"/>
    </row>
    <row r="516" spans="5:12" x14ac:dyDescent="0.25">
      <c r="E516"/>
      <c r="F516"/>
      <c r="G516"/>
      <c r="H516"/>
      <c r="I516" s="17"/>
      <c r="J516" s="24"/>
      <c r="K516"/>
      <c r="L516" s="6"/>
    </row>
    <row r="517" spans="5:12" x14ac:dyDescent="0.25">
      <c r="E517"/>
      <c r="F517"/>
      <c r="G517"/>
      <c r="H517"/>
      <c r="I517" s="17"/>
      <c r="J517" s="24"/>
      <c r="K517"/>
      <c r="L517" s="6"/>
    </row>
    <row r="518" spans="5:12" x14ac:dyDescent="0.25">
      <c r="E518"/>
      <c r="F518"/>
      <c r="G518"/>
      <c r="H518"/>
      <c r="I518" s="17"/>
      <c r="J518" s="24"/>
      <c r="K518"/>
      <c r="L518" s="6"/>
    </row>
    <row r="519" spans="5:12" x14ac:dyDescent="0.25">
      <c r="E519"/>
      <c r="F519"/>
      <c r="G519"/>
      <c r="H519"/>
      <c r="I519" s="17"/>
      <c r="J519" s="24"/>
      <c r="K519"/>
      <c r="L519" s="6"/>
    </row>
    <row r="520" spans="5:12" x14ac:dyDescent="0.25">
      <c r="E520"/>
      <c r="F520"/>
      <c r="G520"/>
      <c r="H520"/>
      <c r="I520" s="17"/>
      <c r="J520" s="24"/>
      <c r="K520"/>
      <c r="L520" s="6"/>
    </row>
    <row r="521" spans="5:12" x14ac:dyDescent="0.25">
      <c r="E521"/>
      <c r="F521"/>
      <c r="G521"/>
      <c r="H521"/>
      <c r="I521" s="17"/>
      <c r="J521" s="24"/>
      <c r="K521"/>
      <c r="L521" s="6"/>
    </row>
    <row r="522" spans="5:12" x14ac:dyDescent="0.25">
      <c r="E522"/>
      <c r="F522"/>
      <c r="G522"/>
      <c r="H522"/>
      <c r="I522" s="17"/>
      <c r="J522" s="24"/>
      <c r="K522"/>
      <c r="L522" s="6"/>
    </row>
    <row r="523" spans="5:12" x14ac:dyDescent="0.25">
      <c r="E523"/>
      <c r="F523"/>
      <c r="G523"/>
      <c r="H523"/>
      <c r="I523" s="17"/>
      <c r="J523" s="24"/>
      <c r="K523"/>
      <c r="L523" s="6"/>
    </row>
    <row r="524" spans="5:12" x14ac:dyDescent="0.25">
      <c r="E524"/>
      <c r="F524"/>
      <c r="G524"/>
      <c r="H524"/>
      <c r="I524" s="17"/>
      <c r="J524" s="24"/>
      <c r="K524"/>
      <c r="L524" s="6"/>
    </row>
    <row r="525" spans="5:12" x14ac:dyDescent="0.25">
      <c r="E525"/>
      <c r="F525"/>
      <c r="G525"/>
      <c r="H525"/>
      <c r="I525" s="17"/>
      <c r="J525" s="24"/>
      <c r="K525"/>
      <c r="L525" s="6"/>
    </row>
    <row r="526" spans="5:12" x14ac:dyDescent="0.25">
      <c r="E526"/>
      <c r="F526"/>
      <c r="G526"/>
      <c r="H526"/>
      <c r="I526" s="17"/>
      <c r="J526" s="24"/>
      <c r="K526"/>
      <c r="L526" s="6"/>
    </row>
    <row r="527" spans="5:12" x14ac:dyDescent="0.25">
      <c r="E527"/>
      <c r="F527"/>
      <c r="G527"/>
      <c r="H527"/>
      <c r="I527" s="17"/>
      <c r="J527" s="24"/>
      <c r="K527"/>
      <c r="L527" s="6"/>
    </row>
    <row r="528" spans="5:12" x14ac:dyDescent="0.25">
      <c r="E528"/>
      <c r="F528"/>
      <c r="G528"/>
      <c r="H528"/>
      <c r="I528" s="17"/>
      <c r="J528" s="24"/>
      <c r="K528"/>
      <c r="L528" s="6"/>
    </row>
    <row r="529" spans="5:12" x14ac:dyDescent="0.25">
      <c r="E529"/>
      <c r="F529"/>
      <c r="G529"/>
      <c r="H529"/>
      <c r="I529" s="17"/>
      <c r="J529" s="24"/>
      <c r="K529"/>
      <c r="L529" s="6"/>
    </row>
    <row r="530" spans="5:12" x14ac:dyDescent="0.25">
      <c r="E530"/>
      <c r="F530"/>
      <c r="G530"/>
      <c r="H530"/>
      <c r="I530" s="17"/>
      <c r="J530" s="24"/>
      <c r="K530"/>
      <c r="L530" s="6"/>
    </row>
    <row r="531" spans="5:12" x14ac:dyDescent="0.25">
      <c r="E531"/>
      <c r="F531"/>
      <c r="G531"/>
      <c r="H531"/>
      <c r="I531" s="17"/>
      <c r="J531" s="24"/>
      <c r="K531"/>
      <c r="L531" s="6"/>
    </row>
    <row r="532" spans="5:12" x14ac:dyDescent="0.25">
      <c r="E532"/>
      <c r="F532"/>
      <c r="G532"/>
      <c r="H532"/>
      <c r="I532" s="17"/>
      <c r="J532" s="24"/>
      <c r="K532"/>
      <c r="L532" s="6"/>
    </row>
    <row r="533" spans="5:12" x14ac:dyDescent="0.25">
      <c r="E533"/>
      <c r="F533"/>
      <c r="G533"/>
      <c r="H533"/>
      <c r="I533" s="17"/>
      <c r="J533" s="24"/>
      <c r="K533"/>
      <c r="L533" s="6"/>
    </row>
    <row r="534" spans="5:12" x14ac:dyDescent="0.25">
      <c r="E534"/>
      <c r="F534"/>
      <c r="G534"/>
      <c r="H534"/>
      <c r="I534" s="17"/>
      <c r="J534" s="24"/>
      <c r="K534"/>
      <c r="L534" s="6"/>
    </row>
    <row r="535" spans="5:12" x14ac:dyDescent="0.25">
      <c r="E535"/>
      <c r="F535"/>
      <c r="G535"/>
      <c r="H535"/>
      <c r="I535" s="17"/>
      <c r="J535" s="24"/>
      <c r="K535"/>
      <c r="L535" s="6"/>
    </row>
    <row r="536" spans="5:12" x14ac:dyDescent="0.25">
      <c r="E536"/>
      <c r="F536"/>
      <c r="G536"/>
      <c r="H536"/>
      <c r="I536" s="17"/>
      <c r="J536" s="24"/>
      <c r="K536"/>
      <c r="L536" s="6"/>
    </row>
    <row r="537" spans="5:12" x14ac:dyDescent="0.25">
      <c r="E537"/>
      <c r="F537"/>
      <c r="G537"/>
      <c r="H537"/>
      <c r="I537" s="17"/>
      <c r="J537" s="24"/>
      <c r="K537"/>
      <c r="L537" s="6"/>
    </row>
    <row r="538" spans="5:12" x14ac:dyDescent="0.25">
      <c r="E538"/>
      <c r="F538"/>
      <c r="G538"/>
      <c r="H538"/>
      <c r="I538" s="17"/>
      <c r="J538" s="24"/>
      <c r="K538"/>
      <c r="L538" s="6"/>
    </row>
    <row r="539" spans="5:12" x14ac:dyDescent="0.25">
      <c r="E539"/>
      <c r="F539"/>
      <c r="G539"/>
      <c r="H539"/>
      <c r="I539" s="17"/>
      <c r="J539" s="24"/>
      <c r="K539"/>
      <c r="L539" s="6"/>
    </row>
    <row r="540" spans="5:12" x14ac:dyDescent="0.25">
      <c r="E540"/>
      <c r="F540"/>
      <c r="G540"/>
      <c r="H540"/>
      <c r="I540" s="17"/>
      <c r="J540" s="24"/>
      <c r="K540"/>
      <c r="L540" s="6"/>
    </row>
    <row r="541" spans="5:12" x14ac:dyDescent="0.25">
      <c r="E541"/>
      <c r="F541"/>
      <c r="G541"/>
      <c r="H541"/>
      <c r="I541" s="17"/>
      <c r="J541" s="24"/>
      <c r="K541"/>
      <c r="L541" s="6"/>
    </row>
    <row r="542" spans="5:12" x14ac:dyDescent="0.25">
      <c r="E542"/>
      <c r="F542"/>
      <c r="G542"/>
      <c r="H542"/>
      <c r="I542" s="17"/>
      <c r="J542" s="24"/>
      <c r="K542"/>
      <c r="L542" s="6"/>
    </row>
    <row r="543" spans="5:12" x14ac:dyDescent="0.25">
      <c r="E543"/>
      <c r="F543"/>
      <c r="G543"/>
      <c r="H543"/>
      <c r="I543" s="17"/>
      <c r="J543" s="24"/>
      <c r="K543"/>
      <c r="L543" s="6"/>
    </row>
    <row r="544" spans="5:12" x14ac:dyDescent="0.25">
      <c r="E544"/>
      <c r="F544"/>
      <c r="G544"/>
      <c r="H544"/>
      <c r="I544" s="17"/>
      <c r="J544" s="24"/>
      <c r="K544"/>
      <c r="L544" s="6"/>
    </row>
    <row r="545" spans="5:12" x14ac:dyDescent="0.25">
      <c r="E545"/>
      <c r="F545"/>
      <c r="G545"/>
      <c r="H545"/>
      <c r="I545" s="17"/>
      <c r="J545" s="24"/>
      <c r="K545"/>
      <c r="L545" s="6"/>
    </row>
    <row r="546" spans="5:12" x14ac:dyDescent="0.25">
      <c r="E546"/>
      <c r="F546"/>
      <c r="G546"/>
      <c r="H546"/>
      <c r="I546" s="17"/>
      <c r="J546" s="24"/>
      <c r="K546"/>
      <c r="L546" s="6"/>
    </row>
    <row r="547" spans="5:12" x14ac:dyDescent="0.25">
      <c r="E547"/>
      <c r="F547"/>
      <c r="G547"/>
      <c r="H547"/>
      <c r="I547" s="17"/>
      <c r="J547" s="24"/>
      <c r="K547"/>
      <c r="L547" s="6"/>
    </row>
    <row r="548" spans="5:12" x14ac:dyDescent="0.25">
      <c r="E548"/>
      <c r="F548"/>
      <c r="G548"/>
      <c r="H548"/>
      <c r="I548" s="17"/>
      <c r="J548" s="24"/>
      <c r="K548"/>
      <c r="L548" s="6"/>
    </row>
    <row r="549" spans="5:12" x14ac:dyDescent="0.25">
      <c r="E549"/>
      <c r="F549"/>
      <c r="G549"/>
      <c r="H549"/>
      <c r="I549" s="17"/>
      <c r="J549" s="24"/>
      <c r="K549"/>
      <c r="L549" s="6"/>
    </row>
    <row r="550" spans="5:12" x14ac:dyDescent="0.25">
      <c r="E550"/>
      <c r="F550"/>
      <c r="G550"/>
      <c r="H550"/>
      <c r="I550" s="17"/>
      <c r="J550" s="24"/>
      <c r="K550"/>
      <c r="L550" s="6"/>
    </row>
    <row r="551" spans="5:12" x14ac:dyDescent="0.25">
      <c r="E551"/>
      <c r="F551"/>
      <c r="G551"/>
      <c r="H551"/>
      <c r="I551" s="17"/>
      <c r="J551" s="24"/>
      <c r="K551"/>
      <c r="L551" s="6"/>
    </row>
    <row r="552" spans="5:12" x14ac:dyDescent="0.25">
      <c r="E552"/>
      <c r="F552"/>
      <c r="G552"/>
      <c r="H552"/>
      <c r="I552" s="17"/>
      <c r="J552" s="24"/>
      <c r="K552"/>
      <c r="L552" s="6"/>
    </row>
    <row r="553" spans="5:12" x14ac:dyDescent="0.25">
      <c r="E553"/>
      <c r="F553"/>
      <c r="G553"/>
      <c r="H553"/>
      <c r="I553" s="17"/>
      <c r="J553" s="24"/>
      <c r="K553"/>
      <c r="L553" s="6"/>
    </row>
    <row r="554" spans="5:12" x14ac:dyDescent="0.25">
      <c r="E554"/>
      <c r="F554"/>
      <c r="G554"/>
      <c r="H554"/>
      <c r="I554" s="17"/>
      <c r="J554" s="24"/>
      <c r="K554"/>
      <c r="L554" s="6"/>
    </row>
    <row r="555" spans="5:12" x14ac:dyDescent="0.25">
      <c r="E555"/>
      <c r="F555"/>
      <c r="G555"/>
      <c r="H555"/>
      <c r="I555" s="17"/>
      <c r="J555" s="24"/>
      <c r="K555"/>
      <c r="L555" s="6"/>
    </row>
    <row r="556" spans="5:12" x14ac:dyDescent="0.25">
      <c r="E556"/>
      <c r="F556"/>
      <c r="G556"/>
      <c r="H556"/>
      <c r="I556" s="17"/>
      <c r="J556" s="24"/>
      <c r="K556"/>
      <c r="L556" s="6"/>
    </row>
    <row r="557" spans="5:12" x14ac:dyDescent="0.25">
      <c r="E557"/>
      <c r="F557"/>
      <c r="G557"/>
      <c r="H557"/>
      <c r="I557" s="17"/>
      <c r="J557" s="24"/>
      <c r="K557"/>
      <c r="L557" s="6"/>
    </row>
    <row r="558" spans="5:12" x14ac:dyDescent="0.25">
      <c r="E558"/>
      <c r="F558"/>
      <c r="G558"/>
      <c r="H558"/>
      <c r="I558" s="17"/>
      <c r="J558" s="24"/>
      <c r="K558"/>
      <c r="L558" s="6"/>
    </row>
    <row r="559" spans="5:12" x14ac:dyDescent="0.25">
      <c r="E559"/>
      <c r="F559"/>
      <c r="G559"/>
      <c r="H559"/>
      <c r="I559" s="17"/>
      <c r="J559" s="24"/>
      <c r="K559"/>
      <c r="L559" s="6"/>
    </row>
    <row r="560" spans="5:12" x14ac:dyDescent="0.25">
      <c r="E560"/>
      <c r="F560"/>
      <c r="G560"/>
      <c r="H560"/>
      <c r="I560" s="17"/>
      <c r="J560" s="24"/>
      <c r="K560"/>
      <c r="L560" s="6"/>
    </row>
    <row r="561" spans="5:12" x14ac:dyDescent="0.25">
      <c r="E561"/>
      <c r="F561"/>
      <c r="G561"/>
      <c r="H561"/>
      <c r="I561" s="17"/>
      <c r="J561" s="24"/>
      <c r="K561"/>
      <c r="L561" s="6"/>
    </row>
    <row r="562" spans="5:12" x14ac:dyDescent="0.25">
      <c r="E562"/>
      <c r="F562"/>
      <c r="G562"/>
      <c r="H562"/>
      <c r="I562" s="17"/>
      <c r="J562" s="24"/>
      <c r="K562"/>
      <c r="L562" s="6"/>
    </row>
    <row r="563" spans="5:12" x14ac:dyDescent="0.25">
      <c r="E563"/>
      <c r="F563"/>
      <c r="G563"/>
      <c r="H563"/>
      <c r="I563" s="17"/>
      <c r="J563" s="24"/>
      <c r="K563"/>
      <c r="L563" s="6"/>
    </row>
    <row r="564" spans="5:12" x14ac:dyDescent="0.25">
      <c r="E564"/>
      <c r="F564"/>
      <c r="G564"/>
      <c r="H564"/>
      <c r="I564" s="17"/>
      <c r="J564" s="24"/>
      <c r="K564"/>
      <c r="L564" s="6"/>
    </row>
    <row r="565" spans="5:12" x14ac:dyDescent="0.25">
      <c r="E565"/>
      <c r="F565"/>
      <c r="G565"/>
      <c r="H565"/>
      <c r="I565" s="17"/>
      <c r="J565" s="24"/>
      <c r="K565"/>
      <c r="L565" s="6"/>
    </row>
    <row r="566" spans="5:12" x14ac:dyDescent="0.25">
      <c r="E566"/>
      <c r="F566"/>
      <c r="G566"/>
      <c r="H566"/>
      <c r="I566" s="17"/>
      <c r="J566" s="24"/>
      <c r="K566"/>
      <c r="L566" s="6"/>
    </row>
    <row r="567" spans="5:12" x14ac:dyDescent="0.25">
      <c r="E567"/>
      <c r="F567"/>
      <c r="G567"/>
      <c r="H567"/>
      <c r="I567" s="17"/>
      <c r="J567" s="24"/>
      <c r="K567"/>
      <c r="L567" s="6"/>
    </row>
    <row r="568" spans="5:12" x14ac:dyDescent="0.25">
      <c r="E568"/>
      <c r="F568"/>
      <c r="G568"/>
      <c r="H568"/>
      <c r="I568" s="17"/>
      <c r="J568" s="24"/>
      <c r="K568"/>
      <c r="L568" s="6"/>
    </row>
    <row r="569" spans="5:12" x14ac:dyDescent="0.25">
      <c r="E569"/>
      <c r="F569"/>
      <c r="G569"/>
      <c r="H569"/>
      <c r="I569" s="17"/>
      <c r="J569" s="24"/>
      <c r="K569"/>
      <c r="L569" s="6"/>
    </row>
    <row r="570" spans="5:12" x14ac:dyDescent="0.25">
      <c r="E570"/>
      <c r="F570"/>
      <c r="G570"/>
      <c r="H570"/>
      <c r="I570" s="17"/>
      <c r="J570" s="24"/>
      <c r="K570"/>
      <c r="L570" s="6"/>
    </row>
    <row r="571" spans="5:12" x14ac:dyDescent="0.25">
      <c r="E571"/>
      <c r="F571"/>
      <c r="G571"/>
      <c r="H571"/>
      <c r="I571" s="17"/>
      <c r="J571" s="24"/>
      <c r="K571"/>
      <c r="L571" s="6"/>
    </row>
    <row r="572" spans="5:12" x14ac:dyDescent="0.25">
      <c r="E572"/>
      <c r="F572"/>
      <c r="G572"/>
      <c r="H572"/>
      <c r="I572" s="17"/>
      <c r="J572" s="24"/>
      <c r="K572"/>
      <c r="L572" s="6"/>
    </row>
    <row r="573" spans="5:12" x14ac:dyDescent="0.25">
      <c r="E573"/>
      <c r="F573"/>
      <c r="G573"/>
      <c r="H573"/>
      <c r="I573" s="17"/>
      <c r="J573" s="24"/>
      <c r="K573"/>
      <c r="L573" s="6"/>
    </row>
    <row r="574" spans="5:12" x14ac:dyDescent="0.25">
      <c r="E574"/>
      <c r="F574"/>
      <c r="G574"/>
      <c r="H574"/>
      <c r="I574" s="17"/>
      <c r="J574" s="24"/>
      <c r="K574"/>
      <c r="L574" s="6"/>
    </row>
    <row r="575" spans="5:12" x14ac:dyDescent="0.25">
      <c r="E575"/>
      <c r="F575"/>
      <c r="G575"/>
      <c r="H575"/>
      <c r="I575" s="17"/>
      <c r="J575" s="24"/>
      <c r="K575"/>
      <c r="L575" s="6"/>
    </row>
    <row r="576" spans="5:12" x14ac:dyDescent="0.25">
      <c r="E576"/>
      <c r="F576"/>
      <c r="G576"/>
      <c r="H576"/>
      <c r="I576" s="17"/>
      <c r="J576" s="24"/>
      <c r="K576"/>
      <c r="L576" s="6"/>
    </row>
    <row r="577" spans="5:12" x14ac:dyDescent="0.25">
      <c r="E577"/>
      <c r="F577"/>
      <c r="G577"/>
      <c r="H577"/>
      <c r="I577" s="17"/>
      <c r="J577" s="24"/>
      <c r="K577"/>
      <c r="L577" s="6"/>
    </row>
    <row r="578" spans="5:12" x14ac:dyDescent="0.25">
      <c r="E578"/>
      <c r="F578"/>
      <c r="G578"/>
      <c r="H578"/>
      <c r="I578" s="17"/>
      <c r="J578" s="24"/>
      <c r="K578"/>
      <c r="L578" s="6"/>
    </row>
    <row r="579" spans="5:12" x14ac:dyDescent="0.25">
      <c r="E579"/>
      <c r="F579"/>
      <c r="G579"/>
      <c r="H579"/>
      <c r="I579" s="17"/>
      <c r="J579" s="24"/>
      <c r="K579"/>
      <c r="L579" s="6"/>
    </row>
    <row r="580" spans="5:12" x14ac:dyDescent="0.25">
      <c r="E580"/>
      <c r="F580"/>
      <c r="G580"/>
      <c r="H580"/>
      <c r="I580" s="17"/>
      <c r="J580" s="24"/>
      <c r="K580"/>
      <c r="L580" s="6"/>
    </row>
    <row r="581" spans="5:12" x14ac:dyDescent="0.25">
      <c r="E581"/>
      <c r="F581"/>
      <c r="G581"/>
      <c r="H581"/>
      <c r="I581" s="17"/>
      <c r="J581" s="24"/>
      <c r="K581"/>
      <c r="L581" s="6"/>
    </row>
    <row r="582" spans="5:12" x14ac:dyDescent="0.25">
      <c r="E582"/>
      <c r="F582"/>
      <c r="G582"/>
      <c r="H582"/>
      <c r="I582" s="17"/>
      <c r="J582" s="24"/>
      <c r="K582"/>
      <c r="L582" s="6"/>
    </row>
    <row r="583" spans="5:12" x14ac:dyDescent="0.25">
      <c r="E583"/>
      <c r="F583"/>
      <c r="G583"/>
      <c r="H583"/>
      <c r="I583" s="17"/>
      <c r="J583" s="24"/>
      <c r="K583"/>
      <c r="L583" s="6"/>
    </row>
    <row r="584" spans="5:12" x14ac:dyDescent="0.25">
      <c r="E584"/>
      <c r="F584"/>
      <c r="G584"/>
      <c r="H584"/>
      <c r="I584" s="17"/>
      <c r="J584" s="24"/>
      <c r="K584"/>
      <c r="L584" s="6"/>
    </row>
    <row r="585" spans="5:12" x14ac:dyDescent="0.25">
      <c r="E585"/>
      <c r="F585"/>
      <c r="G585"/>
      <c r="H585"/>
      <c r="I585" s="17"/>
      <c r="J585" s="24"/>
      <c r="K585"/>
      <c r="L585" s="6"/>
    </row>
    <row r="586" spans="5:12" x14ac:dyDescent="0.25">
      <c r="E586"/>
      <c r="F586"/>
      <c r="G586"/>
      <c r="H586"/>
      <c r="I586" s="17"/>
      <c r="J586" s="24"/>
      <c r="K586"/>
      <c r="L586" s="6"/>
    </row>
    <row r="587" spans="5:12" x14ac:dyDescent="0.25">
      <c r="E587"/>
      <c r="F587"/>
      <c r="G587"/>
      <c r="H587"/>
      <c r="I587" s="17"/>
      <c r="J587" s="24"/>
      <c r="K587"/>
      <c r="L587" s="6"/>
    </row>
    <row r="588" spans="5:12" x14ac:dyDescent="0.25">
      <c r="E588"/>
      <c r="F588"/>
      <c r="G588"/>
      <c r="H588"/>
      <c r="I588" s="17"/>
      <c r="J588" s="24"/>
      <c r="K588"/>
      <c r="L588" s="6"/>
    </row>
    <row r="589" spans="5:12" x14ac:dyDescent="0.25">
      <c r="E589"/>
      <c r="F589"/>
      <c r="G589"/>
      <c r="H589"/>
      <c r="I589" s="17"/>
      <c r="J589" s="24"/>
      <c r="K589"/>
      <c r="L589" s="6"/>
    </row>
    <row r="590" spans="5:12" x14ac:dyDescent="0.25">
      <c r="E590"/>
      <c r="F590"/>
      <c r="G590"/>
      <c r="H590"/>
      <c r="I590" s="17"/>
      <c r="J590" s="24"/>
      <c r="K590"/>
      <c r="L590" s="6"/>
    </row>
    <row r="591" spans="5:12" x14ac:dyDescent="0.25">
      <c r="E591"/>
      <c r="F591"/>
      <c r="G591"/>
      <c r="H591"/>
      <c r="I591" s="17"/>
      <c r="J591" s="24"/>
      <c r="K591"/>
      <c r="L591" s="6"/>
    </row>
    <row r="592" spans="5:12" x14ac:dyDescent="0.25">
      <c r="E592"/>
      <c r="F592"/>
      <c r="G592"/>
      <c r="H592"/>
      <c r="I592" s="17"/>
      <c r="J592" s="24"/>
      <c r="K592"/>
      <c r="L592" s="6"/>
    </row>
    <row r="593" spans="5:12" x14ac:dyDescent="0.25">
      <c r="E593"/>
      <c r="F593"/>
      <c r="G593"/>
      <c r="H593"/>
      <c r="I593" s="17"/>
      <c r="J593" s="24"/>
      <c r="K593"/>
      <c r="L593" s="6"/>
    </row>
    <row r="594" spans="5:12" x14ac:dyDescent="0.25">
      <c r="E594"/>
      <c r="F594"/>
      <c r="G594"/>
      <c r="H594"/>
      <c r="I594" s="17"/>
      <c r="J594" s="24"/>
      <c r="K594"/>
      <c r="L594" s="6"/>
    </row>
    <row r="595" spans="5:12" x14ac:dyDescent="0.25">
      <c r="E595"/>
      <c r="F595"/>
      <c r="G595"/>
      <c r="H595"/>
      <c r="I595" s="17"/>
      <c r="J595" s="24"/>
      <c r="K595"/>
      <c r="L595" s="6"/>
    </row>
    <row r="596" spans="5:12" x14ac:dyDescent="0.25">
      <c r="E596"/>
      <c r="F596"/>
      <c r="G596"/>
      <c r="H596"/>
      <c r="I596" s="17"/>
      <c r="J596" s="24"/>
      <c r="K596"/>
      <c r="L596" s="6"/>
    </row>
    <row r="597" spans="5:12" x14ac:dyDescent="0.25">
      <c r="E597"/>
      <c r="F597"/>
      <c r="G597"/>
      <c r="H597"/>
      <c r="I597" s="17"/>
      <c r="J597" s="24"/>
      <c r="K597"/>
      <c r="L597" s="6"/>
    </row>
    <row r="598" spans="5:12" x14ac:dyDescent="0.25">
      <c r="E598"/>
      <c r="F598"/>
      <c r="G598"/>
      <c r="H598"/>
      <c r="I598" s="17"/>
      <c r="J598" s="24"/>
      <c r="K598"/>
      <c r="L598" s="6"/>
    </row>
    <row r="599" spans="5:12" x14ac:dyDescent="0.25">
      <c r="E599"/>
      <c r="F599"/>
      <c r="G599"/>
      <c r="H599"/>
      <c r="I599" s="17"/>
      <c r="J599" s="24"/>
      <c r="K599"/>
      <c r="L599" s="6"/>
    </row>
    <row r="600" spans="5:12" x14ac:dyDescent="0.25">
      <c r="E600"/>
      <c r="F600"/>
      <c r="G600"/>
      <c r="H600"/>
      <c r="I600" s="17"/>
      <c r="J600" s="24"/>
      <c r="K600"/>
      <c r="L600" s="6"/>
    </row>
    <row r="601" spans="5:12" x14ac:dyDescent="0.25">
      <c r="E601"/>
      <c r="F601"/>
      <c r="G601"/>
      <c r="H601"/>
      <c r="I601" s="17"/>
      <c r="J601" s="24"/>
      <c r="K601"/>
      <c r="L601" s="6"/>
    </row>
    <row r="602" spans="5:12" x14ac:dyDescent="0.25">
      <c r="E602"/>
      <c r="F602"/>
      <c r="G602"/>
      <c r="H602"/>
      <c r="I602" s="17"/>
      <c r="J602" s="24"/>
      <c r="K602"/>
      <c r="L602" s="6"/>
    </row>
    <row r="603" spans="5:12" x14ac:dyDescent="0.25">
      <c r="E603"/>
      <c r="F603"/>
      <c r="G603"/>
      <c r="H603"/>
      <c r="I603" s="17"/>
      <c r="J603" s="24"/>
      <c r="K603"/>
      <c r="L603" s="6"/>
    </row>
    <row r="604" spans="5:12" x14ac:dyDescent="0.25">
      <c r="E604"/>
      <c r="F604"/>
      <c r="G604"/>
      <c r="H604"/>
      <c r="I604" s="17"/>
      <c r="J604" s="24"/>
      <c r="K604"/>
      <c r="L604" s="6"/>
    </row>
    <row r="605" spans="5:12" x14ac:dyDescent="0.25">
      <c r="E605"/>
      <c r="F605"/>
      <c r="G605"/>
      <c r="H605"/>
      <c r="I605" s="17"/>
      <c r="J605" s="24"/>
      <c r="K605"/>
      <c r="L605" s="6"/>
    </row>
    <row r="606" spans="5:12" x14ac:dyDescent="0.25">
      <c r="E606"/>
      <c r="F606"/>
      <c r="G606"/>
      <c r="H606"/>
      <c r="I606" s="17"/>
      <c r="J606" s="24"/>
      <c r="K606"/>
      <c r="L606" s="6"/>
    </row>
    <row r="607" spans="5:12" x14ac:dyDescent="0.25">
      <c r="E607"/>
      <c r="F607"/>
      <c r="G607"/>
      <c r="H607"/>
      <c r="I607" s="17"/>
      <c r="J607" s="24"/>
      <c r="K607"/>
      <c r="L607" s="6"/>
    </row>
    <row r="608" spans="5:12" x14ac:dyDescent="0.25">
      <c r="E608"/>
      <c r="F608"/>
      <c r="G608"/>
      <c r="H608"/>
      <c r="I608" s="17"/>
      <c r="J608" s="24"/>
      <c r="K608"/>
      <c r="L608" s="6"/>
    </row>
    <row r="609" spans="5:12" x14ac:dyDescent="0.25">
      <c r="E609"/>
      <c r="F609"/>
      <c r="G609"/>
      <c r="H609"/>
      <c r="I609" s="17"/>
      <c r="J609" s="24"/>
      <c r="K609"/>
      <c r="L609" s="6"/>
    </row>
    <row r="610" spans="5:12" x14ac:dyDescent="0.25">
      <c r="E610"/>
      <c r="F610"/>
      <c r="G610"/>
      <c r="H610"/>
      <c r="I610" s="17"/>
      <c r="J610" s="24"/>
      <c r="K610"/>
      <c r="L610" s="6"/>
    </row>
    <row r="611" spans="5:12" x14ac:dyDescent="0.25">
      <c r="E611"/>
      <c r="F611"/>
      <c r="G611"/>
      <c r="H611"/>
      <c r="I611" s="17"/>
      <c r="J611" s="24"/>
      <c r="K611"/>
      <c r="L611" s="6"/>
    </row>
    <row r="612" spans="5:12" x14ac:dyDescent="0.25">
      <c r="E612"/>
      <c r="F612"/>
      <c r="G612"/>
      <c r="H612"/>
      <c r="I612" s="17"/>
      <c r="J612" s="24"/>
      <c r="K612"/>
      <c r="L612" s="6"/>
    </row>
    <row r="613" spans="5:12" x14ac:dyDescent="0.25">
      <c r="E613"/>
      <c r="F613"/>
      <c r="G613"/>
      <c r="H613"/>
      <c r="I613" s="17"/>
      <c r="J613" s="24"/>
      <c r="K613"/>
      <c r="L613" s="6"/>
    </row>
    <row r="614" spans="5:12" x14ac:dyDescent="0.25">
      <c r="E614"/>
      <c r="F614"/>
      <c r="G614"/>
      <c r="H614"/>
      <c r="I614" s="17"/>
      <c r="J614" s="24"/>
      <c r="K614"/>
      <c r="L614" s="6"/>
    </row>
    <row r="615" spans="5:12" x14ac:dyDescent="0.25">
      <c r="E615"/>
      <c r="F615"/>
      <c r="G615"/>
      <c r="H615"/>
      <c r="I615" s="17"/>
      <c r="J615" s="24"/>
      <c r="K615"/>
      <c r="L615" s="6"/>
    </row>
    <row r="616" spans="5:12" x14ac:dyDescent="0.25">
      <c r="E616"/>
      <c r="F616"/>
      <c r="G616"/>
      <c r="H616"/>
      <c r="I616" s="17"/>
      <c r="J616" s="24"/>
      <c r="K616"/>
      <c r="L616" s="6"/>
    </row>
    <row r="617" spans="5:12" x14ac:dyDescent="0.25">
      <c r="E617"/>
      <c r="F617"/>
      <c r="G617"/>
      <c r="H617"/>
      <c r="I617" s="17"/>
      <c r="J617" s="24"/>
      <c r="K617"/>
      <c r="L617" s="6"/>
    </row>
    <row r="618" spans="5:12" x14ac:dyDescent="0.25">
      <c r="E618"/>
      <c r="F618"/>
      <c r="G618"/>
      <c r="H618"/>
      <c r="I618" s="17"/>
      <c r="J618" s="24"/>
      <c r="K618"/>
      <c r="L618" s="6"/>
    </row>
    <row r="619" spans="5:12" x14ac:dyDescent="0.25">
      <c r="E619"/>
      <c r="F619"/>
      <c r="G619"/>
      <c r="H619"/>
      <c r="I619" s="17"/>
      <c r="J619" s="24"/>
      <c r="K619"/>
      <c r="L619" s="6"/>
    </row>
    <row r="620" spans="5:12" x14ac:dyDescent="0.25">
      <c r="E620"/>
      <c r="F620"/>
      <c r="G620"/>
      <c r="H620"/>
      <c r="I620" s="17"/>
      <c r="J620" s="24"/>
      <c r="K620"/>
      <c r="L620" s="6"/>
    </row>
    <row r="621" spans="5:12" x14ac:dyDescent="0.25">
      <c r="E621"/>
      <c r="F621"/>
      <c r="G621"/>
      <c r="H621"/>
      <c r="I621" s="17"/>
      <c r="J621" s="24"/>
      <c r="K621"/>
      <c r="L621" s="6"/>
    </row>
    <row r="622" spans="5:12" x14ac:dyDescent="0.25">
      <c r="E622"/>
      <c r="F622"/>
      <c r="G622"/>
      <c r="H622"/>
      <c r="I622" s="17"/>
      <c r="J622" s="24"/>
      <c r="K622"/>
      <c r="L622" s="6"/>
    </row>
    <row r="623" spans="5:12" x14ac:dyDescent="0.25">
      <c r="E623"/>
      <c r="F623"/>
      <c r="G623"/>
      <c r="H623"/>
      <c r="I623" s="17"/>
      <c r="J623" s="24"/>
      <c r="K623"/>
      <c r="L623" s="6"/>
    </row>
    <row r="624" spans="5:12" x14ac:dyDescent="0.25">
      <c r="E624"/>
      <c r="F624"/>
      <c r="G624"/>
      <c r="H624"/>
      <c r="I624" s="17"/>
      <c r="J624" s="24"/>
      <c r="K624"/>
      <c r="L624" s="6"/>
    </row>
    <row r="625" spans="5:12" x14ac:dyDescent="0.25">
      <c r="E625"/>
      <c r="F625"/>
      <c r="G625"/>
      <c r="H625"/>
      <c r="I625" s="17"/>
      <c r="J625" s="24"/>
      <c r="K625"/>
      <c r="L625" s="6"/>
    </row>
    <row r="626" spans="5:12" x14ac:dyDescent="0.25">
      <c r="E626"/>
      <c r="F626"/>
      <c r="G626"/>
      <c r="H626"/>
      <c r="I626" s="17"/>
      <c r="J626" s="24"/>
      <c r="K626"/>
      <c r="L626" s="6"/>
    </row>
    <row r="627" spans="5:12" x14ac:dyDescent="0.25">
      <c r="E627"/>
      <c r="F627"/>
      <c r="G627"/>
      <c r="H627"/>
      <c r="I627" s="17"/>
      <c r="J627" s="24"/>
      <c r="K627"/>
      <c r="L627" s="6"/>
    </row>
    <row r="628" spans="5:12" x14ac:dyDescent="0.25">
      <c r="E628"/>
      <c r="F628"/>
      <c r="G628"/>
      <c r="H628"/>
      <c r="I628" s="17"/>
      <c r="J628" s="24"/>
      <c r="K628"/>
      <c r="L628" s="6"/>
    </row>
    <row r="629" spans="5:12" x14ac:dyDescent="0.25">
      <c r="E629"/>
      <c r="F629"/>
      <c r="G629"/>
      <c r="H629"/>
      <c r="I629" s="17"/>
      <c r="J629" s="24"/>
      <c r="K629"/>
      <c r="L629" s="6"/>
    </row>
    <row r="630" spans="5:12" x14ac:dyDescent="0.25">
      <c r="E630"/>
      <c r="F630"/>
      <c r="G630"/>
      <c r="H630"/>
      <c r="I630" s="17"/>
      <c r="J630" s="24"/>
      <c r="K630"/>
      <c r="L630" s="6"/>
    </row>
    <row r="631" spans="5:12" x14ac:dyDescent="0.25">
      <c r="E631"/>
      <c r="F631"/>
      <c r="G631"/>
      <c r="H631"/>
      <c r="I631" s="17"/>
      <c r="J631" s="24"/>
      <c r="K631"/>
      <c r="L631" s="6"/>
    </row>
    <row r="632" spans="5:12" x14ac:dyDescent="0.25">
      <c r="E632"/>
      <c r="F632"/>
      <c r="G632"/>
      <c r="H632"/>
      <c r="I632" s="17"/>
      <c r="J632" s="24"/>
      <c r="K632"/>
      <c r="L632" s="6"/>
    </row>
    <row r="633" spans="5:12" x14ac:dyDescent="0.25">
      <c r="E633"/>
      <c r="F633"/>
      <c r="G633"/>
      <c r="H633"/>
      <c r="I633" s="17"/>
      <c r="J633" s="24"/>
      <c r="K633"/>
      <c r="L633" s="6"/>
    </row>
    <row r="634" spans="5:12" x14ac:dyDescent="0.25">
      <c r="E634"/>
      <c r="F634"/>
      <c r="G634"/>
      <c r="H634"/>
      <c r="I634" s="17"/>
      <c r="J634" s="24"/>
      <c r="K634"/>
      <c r="L634" s="6"/>
    </row>
    <row r="635" spans="5:12" x14ac:dyDescent="0.25">
      <c r="E635"/>
      <c r="F635"/>
      <c r="G635"/>
      <c r="H635"/>
      <c r="I635" s="17"/>
      <c r="J635" s="24"/>
      <c r="K635"/>
      <c r="L635" s="6"/>
    </row>
    <row r="636" spans="5:12" x14ac:dyDescent="0.25">
      <c r="E636"/>
      <c r="F636"/>
      <c r="G636"/>
      <c r="H636"/>
      <c r="I636" s="17"/>
      <c r="J636" s="24"/>
      <c r="K636"/>
      <c r="L636" s="6"/>
    </row>
    <row r="637" spans="5:12" x14ac:dyDescent="0.25">
      <c r="E637"/>
      <c r="F637"/>
      <c r="G637"/>
      <c r="H637"/>
      <c r="I637" s="17"/>
      <c r="J637" s="24"/>
      <c r="K637"/>
      <c r="L637" s="6"/>
    </row>
    <row r="638" spans="5:12" x14ac:dyDescent="0.25">
      <c r="E638"/>
      <c r="F638"/>
      <c r="G638"/>
      <c r="H638"/>
      <c r="I638" s="17"/>
      <c r="J638" s="24"/>
      <c r="K638"/>
      <c r="L638" s="6"/>
    </row>
    <row r="639" spans="5:12" x14ac:dyDescent="0.25">
      <c r="E639"/>
      <c r="F639"/>
      <c r="G639"/>
      <c r="H639"/>
      <c r="I639" s="17"/>
      <c r="J639" s="24"/>
      <c r="K639"/>
      <c r="L639" s="6"/>
    </row>
    <row r="640" spans="5:12" x14ac:dyDescent="0.25">
      <c r="E640"/>
      <c r="F640"/>
      <c r="G640"/>
      <c r="H640"/>
      <c r="I640" s="17"/>
      <c r="J640" s="24"/>
      <c r="K640"/>
      <c r="L640" s="6"/>
    </row>
    <row r="641" spans="5:12" x14ac:dyDescent="0.25">
      <c r="E641"/>
      <c r="F641"/>
      <c r="G641"/>
      <c r="H641"/>
      <c r="I641" s="17"/>
      <c r="J641" s="24"/>
      <c r="K641"/>
      <c r="L641" s="6"/>
    </row>
    <row r="642" spans="5:12" x14ac:dyDescent="0.25">
      <c r="E642"/>
      <c r="F642"/>
      <c r="G642"/>
      <c r="H642"/>
      <c r="I642" s="17"/>
      <c r="J642" s="24"/>
      <c r="K642"/>
      <c r="L642" s="6"/>
    </row>
    <row r="643" spans="5:12" x14ac:dyDescent="0.25">
      <c r="E643"/>
      <c r="F643"/>
      <c r="G643"/>
      <c r="H643"/>
      <c r="I643" s="17"/>
      <c r="J643" s="24"/>
      <c r="K643"/>
      <c r="L643" s="6"/>
    </row>
    <row r="644" spans="5:12" x14ac:dyDescent="0.25">
      <c r="E644"/>
      <c r="F644"/>
      <c r="G644"/>
      <c r="H644"/>
      <c r="I644" s="17"/>
      <c r="J644" s="24"/>
      <c r="K644"/>
      <c r="L644" s="6"/>
    </row>
    <row r="645" spans="5:12" x14ac:dyDescent="0.25">
      <c r="E645"/>
      <c r="F645"/>
      <c r="G645"/>
      <c r="H645"/>
      <c r="I645" s="17"/>
      <c r="J645" s="24"/>
      <c r="K645"/>
      <c r="L645" s="6"/>
    </row>
    <row r="646" spans="5:12" x14ac:dyDescent="0.25">
      <c r="E646"/>
      <c r="F646"/>
      <c r="G646"/>
      <c r="H646"/>
      <c r="I646" s="17"/>
      <c r="J646" s="24"/>
      <c r="K646"/>
      <c r="L646" s="6"/>
    </row>
    <row r="647" spans="5:12" x14ac:dyDescent="0.25">
      <c r="E647"/>
      <c r="F647"/>
      <c r="G647"/>
      <c r="H647"/>
      <c r="I647" s="17"/>
      <c r="J647" s="24"/>
      <c r="K647"/>
      <c r="L647" s="6"/>
    </row>
    <row r="648" spans="5:12" x14ac:dyDescent="0.25">
      <c r="E648"/>
      <c r="F648"/>
      <c r="G648"/>
      <c r="H648"/>
      <c r="I648" s="17"/>
      <c r="J648" s="24"/>
      <c r="K648"/>
      <c r="L648" s="6"/>
    </row>
    <row r="649" spans="5:12" x14ac:dyDescent="0.25">
      <c r="E649"/>
      <c r="F649"/>
      <c r="G649"/>
      <c r="H649"/>
      <c r="I649" s="17"/>
      <c r="J649" s="24"/>
      <c r="K649"/>
      <c r="L649" s="6"/>
    </row>
    <row r="650" spans="5:12" x14ac:dyDescent="0.25">
      <c r="E650"/>
      <c r="F650"/>
      <c r="G650"/>
      <c r="H650"/>
      <c r="I650" s="17"/>
      <c r="J650" s="24"/>
      <c r="K650"/>
      <c r="L650" s="6"/>
    </row>
    <row r="651" spans="5:12" x14ac:dyDescent="0.25">
      <c r="E651"/>
      <c r="F651"/>
      <c r="G651"/>
      <c r="H651"/>
      <c r="I651" s="17"/>
      <c r="J651" s="24"/>
      <c r="K651"/>
      <c r="L651" s="6"/>
    </row>
    <row r="652" spans="5:12" x14ac:dyDescent="0.25">
      <c r="E652"/>
      <c r="F652"/>
      <c r="G652"/>
      <c r="H652"/>
      <c r="I652" s="17"/>
      <c r="J652" s="24"/>
      <c r="K652"/>
      <c r="L652" s="6"/>
    </row>
    <row r="653" spans="5:12" x14ac:dyDescent="0.25">
      <c r="E653"/>
      <c r="F653"/>
      <c r="G653"/>
      <c r="H653"/>
      <c r="I653" s="17"/>
      <c r="J653" s="24"/>
      <c r="K653"/>
      <c r="L653" s="6"/>
    </row>
    <row r="654" spans="5:12" x14ac:dyDescent="0.25">
      <c r="E654"/>
      <c r="F654"/>
      <c r="G654"/>
      <c r="H654"/>
      <c r="I654" s="17"/>
      <c r="J654" s="24"/>
      <c r="K654"/>
      <c r="L654" s="6"/>
    </row>
    <row r="655" spans="5:12" x14ac:dyDescent="0.25">
      <c r="E655"/>
      <c r="F655"/>
      <c r="G655"/>
      <c r="H655"/>
      <c r="I655" s="17"/>
      <c r="J655" s="24"/>
      <c r="K655"/>
      <c r="L655" s="6"/>
    </row>
    <row r="656" spans="5:12" x14ac:dyDescent="0.25">
      <c r="E656"/>
      <c r="F656"/>
      <c r="G656"/>
      <c r="H656"/>
      <c r="I656" s="17"/>
      <c r="J656" s="24"/>
      <c r="K656"/>
      <c r="L656" s="6"/>
    </row>
    <row r="657" spans="5:12" x14ac:dyDescent="0.25">
      <c r="E657"/>
      <c r="F657"/>
      <c r="G657"/>
      <c r="H657"/>
      <c r="I657" s="17"/>
      <c r="J657" s="24"/>
      <c r="K657"/>
      <c r="L657" s="6"/>
    </row>
    <row r="658" spans="5:12" x14ac:dyDescent="0.25">
      <c r="E658"/>
      <c r="F658"/>
      <c r="G658"/>
      <c r="H658"/>
      <c r="I658" s="17"/>
      <c r="J658" s="24"/>
      <c r="K658"/>
      <c r="L658" s="6"/>
    </row>
    <row r="659" spans="5:12" x14ac:dyDescent="0.25">
      <c r="E659"/>
      <c r="F659"/>
      <c r="G659"/>
      <c r="H659"/>
      <c r="I659" s="17"/>
      <c r="J659" s="24"/>
      <c r="K659"/>
      <c r="L659" s="6"/>
    </row>
    <row r="660" spans="5:12" x14ac:dyDescent="0.25">
      <c r="E660"/>
      <c r="F660"/>
      <c r="G660"/>
      <c r="H660"/>
      <c r="I660" s="17"/>
      <c r="J660" s="24"/>
      <c r="K660"/>
      <c r="L660" s="6"/>
    </row>
    <row r="661" spans="5:12" x14ac:dyDescent="0.25">
      <c r="E661"/>
      <c r="F661"/>
      <c r="G661"/>
      <c r="H661"/>
      <c r="I661" s="17"/>
      <c r="J661" s="24"/>
      <c r="K661"/>
      <c r="L661" s="6"/>
    </row>
    <row r="662" spans="5:12" x14ac:dyDescent="0.25">
      <c r="E662"/>
      <c r="F662"/>
      <c r="G662"/>
      <c r="H662"/>
      <c r="I662" s="17"/>
      <c r="J662" s="24"/>
      <c r="K662"/>
      <c r="L662" s="6"/>
    </row>
    <row r="663" spans="5:12" x14ac:dyDescent="0.25">
      <c r="E663"/>
      <c r="F663"/>
      <c r="G663"/>
      <c r="H663"/>
      <c r="I663" s="17"/>
      <c r="J663" s="24"/>
      <c r="K663"/>
      <c r="L663" s="6"/>
    </row>
    <row r="664" spans="5:12" x14ac:dyDescent="0.25">
      <c r="E664"/>
      <c r="F664"/>
      <c r="G664"/>
      <c r="H664"/>
      <c r="I664" s="17"/>
      <c r="J664" s="24"/>
      <c r="K664"/>
      <c r="L664" s="6"/>
    </row>
    <row r="665" spans="5:12" x14ac:dyDescent="0.25">
      <c r="E665"/>
      <c r="F665"/>
      <c r="G665"/>
      <c r="H665"/>
      <c r="I665" s="17"/>
      <c r="J665" s="24"/>
      <c r="K665"/>
      <c r="L665" s="6"/>
    </row>
    <row r="666" spans="5:12" x14ac:dyDescent="0.25">
      <c r="E666"/>
      <c r="F666"/>
      <c r="G666"/>
      <c r="H666"/>
      <c r="I666" s="17"/>
      <c r="J666" s="24"/>
      <c r="K666"/>
      <c r="L666" s="6"/>
    </row>
    <row r="667" spans="5:12" x14ac:dyDescent="0.25">
      <c r="E667"/>
      <c r="F667"/>
      <c r="G667"/>
      <c r="H667"/>
      <c r="I667" s="17"/>
      <c r="J667" s="24"/>
      <c r="K667"/>
      <c r="L667" s="6"/>
    </row>
    <row r="668" spans="5:12" x14ac:dyDescent="0.25">
      <c r="E668"/>
      <c r="F668"/>
      <c r="G668"/>
      <c r="H668"/>
      <c r="I668" s="17"/>
      <c r="J668" s="24"/>
      <c r="K668"/>
      <c r="L668" s="6"/>
    </row>
    <row r="669" spans="5:12" x14ac:dyDescent="0.25">
      <c r="E669"/>
      <c r="F669"/>
      <c r="G669"/>
      <c r="H669"/>
      <c r="I669" s="17"/>
      <c r="J669" s="24"/>
      <c r="K669"/>
      <c r="L669" s="6"/>
    </row>
    <row r="670" spans="5:12" x14ac:dyDescent="0.25">
      <c r="E670"/>
      <c r="F670"/>
      <c r="G670"/>
      <c r="H670"/>
      <c r="I670" s="17"/>
      <c r="J670" s="24"/>
      <c r="K670"/>
      <c r="L670" s="6"/>
    </row>
    <row r="671" spans="5:12" x14ac:dyDescent="0.25">
      <c r="E671"/>
      <c r="F671"/>
      <c r="G671"/>
      <c r="H671"/>
      <c r="I671" s="17"/>
      <c r="J671" s="24"/>
      <c r="K671"/>
      <c r="L671" s="6"/>
    </row>
    <row r="672" spans="5:12" x14ac:dyDescent="0.25">
      <c r="E672"/>
      <c r="F672"/>
      <c r="G672"/>
      <c r="H672"/>
      <c r="I672" s="17"/>
      <c r="J672" s="24"/>
      <c r="K672"/>
      <c r="L672" s="6"/>
    </row>
    <row r="673" spans="5:12" x14ac:dyDescent="0.25">
      <c r="E673"/>
      <c r="F673"/>
      <c r="G673"/>
      <c r="H673"/>
      <c r="I673" s="17"/>
      <c r="J673" s="24"/>
      <c r="K673"/>
      <c r="L673" s="6"/>
    </row>
    <row r="674" spans="5:12" x14ac:dyDescent="0.25">
      <c r="E674"/>
      <c r="F674"/>
      <c r="G674"/>
      <c r="H674"/>
      <c r="I674" s="17"/>
      <c r="J674" s="24"/>
      <c r="K674"/>
      <c r="L674" s="6"/>
    </row>
    <row r="675" spans="5:12" x14ac:dyDescent="0.25">
      <c r="E675"/>
      <c r="F675"/>
      <c r="G675"/>
      <c r="H675"/>
      <c r="I675" s="17"/>
      <c r="J675" s="24"/>
      <c r="K675"/>
      <c r="L675" s="6"/>
    </row>
    <row r="676" spans="5:12" x14ac:dyDescent="0.25">
      <c r="E676"/>
      <c r="F676"/>
      <c r="G676"/>
      <c r="H676"/>
      <c r="I676" s="17"/>
      <c r="J676" s="24"/>
      <c r="K676"/>
      <c r="L676" s="6"/>
    </row>
    <row r="677" spans="5:12" x14ac:dyDescent="0.25">
      <c r="E677"/>
      <c r="F677"/>
      <c r="G677"/>
      <c r="H677"/>
      <c r="I677" s="17"/>
      <c r="J677" s="24"/>
      <c r="K677"/>
      <c r="L677" s="6"/>
    </row>
    <row r="678" spans="5:12" x14ac:dyDescent="0.25">
      <c r="E678"/>
      <c r="F678"/>
      <c r="G678"/>
      <c r="H678"/>
      <c r="I678" s="17"/>
      <c r="J678" s="24"/>
      <c r="K678"/>
      <c r="L678" s="6"/>
    </row>
    <row r="679" spans="5:12" x14ac:dyDescent="0.25">
      <c r="E679"/>
      <c r="F679"/>
      <c r="G679"/>
      <c r="H679"/>
      <c r="I679" s="17"/>
      <c r="J679" s="24"/>
      <c r="K679"/>
      <c r="L679" s="6"/>
    </row>
    <row r="680" spans="5:12" x14ac:dyDescent="0.25">
      <c r="E680"/>
      <c r="F680"/>
      <c r="G680"/>
      <c r="H680"/>
      <c r="I680" s="17"/>
      <c r="J680" s="24"/>
      <c r="K680"/>
      <c r="L680" s="6"/>
    </row>
    <row r="681" spans="5:12" x14ac:dyDescent="0.25">
      <c r="E681"/>
      <c r="F681"/>
      <c r="G681"/>
      <c r="H681"/>
      <c r="I681" s="17"/>
      <c r="J681" s="24"/>
      <c r="K681"/>
      <c r="L681" s="6"/>
    </row>
    <row r="682" spans="5:12" x14ac:dyDescent="0.25">
      <c r="E682"/>
      <c r="F682"/>
      <c r="G682"/>
      <c r="H682"/>
      <c r="I682" s="17"/>
      <c r="J682" s="24"/>
      <c r="K682"/>
      <c r="L682" s="6"/>
    </row>
    <row r="683" spans="5:12" x14ac:dyDescent="0.25">
      <c r="E683"/>
      <c r="F683"/>
      <c r="G683"/>
      <c r="H683"/>
      <c r="I683" s="17"/>
      <c r="J683" s="24"/>
      <c r="K683"/>
      <c r="L683" s="6"/>
    </row>
    <row r="684" spans="5:12" x14ac:dyDescent="0.25">
      <c r="E684"/>
      <c r="F684"/>
      <c r="G684"/>
      <c r="H684"/>
      <c r="I684" s="17"/>
      <c r="J684" s="24"/>
      <c r="K684"/>
      <c r="L684" s="6"/>
    </row>
    <row r="685" spans="5:12" x14ac:dyDescent="0.25">
      <c r="E685"/>
      <c r="F685"/>
      <c r="G685"/>
      <c r="H685"/>
      <c r="I685" s="17"/>
      <c r="J685" s="24"/>
      <c r="K685"/>
      <c r="L685" s="6"/>
    </row>
    <row r="686" spans="5:12" x14ac:dyDescent="0.25">
      <c r="E686"/>
      <c r="F686"/>
      <c r="G686"/>
      <c r="H686"/>
      <c r="I686" s="17"/>
      <c r="J686" s="24"/>
      <c r="K686"/>
      <c r="L686" s="6"/>
    </row>
    <row r="687" spans="5:12" x14ac:dyDescent="0.25">
      <c r="E687"/>
      <c r="F687"/>
      <c r="G687"/>
      <c r="H687"/>
      <c r="I687" s="17"/>
      <c r="J687" s="24"/>
      <c r="K687"/>
      <c r="L687" s="6"/>
    </row>
    <row r="688" spans="5:12" x14ac:dyDescent="0.25">
      <c r="E688"/>
      <c r="F688"/>
      <c r="G688"/>
      <c r="H688"/>
      <c r="I688" s="17"/>
      <c r="J688" s="24"/>
      <c r="K688"/>
      <c r="L688" s="6"/>
    </row>
    <row r="689" spans="5:12" x14ac:dyDescent="0.25">
      <c r="E689"/>
      <c r="F689"/>
      <c r="G689"/>
      <c r="H689"/>
      <c r="I689" s="17"/>
      <c r="J689" s="24"/>
      <c r="K689"/>
      <c r="L689" s="6"/>
    </row>
    <row r="690" spans="5:12" x14ac:dyDescent="0.25">
      <c r="E690"/>
      <c r="F690"/>
      <c r="G690"/>
      <c r="H690"/>
      <c r="I690" s="17"/>
      <c r="J690" s="24"/>
      <c r="K690"/>
      <c r="L690" s="6"/>
    </row>
    <row r="691" spans="5:12" x14ac:dyDescent="0.25">
      <c r="E691"/>
      <c r="F691"/>
      <c r="G691"/>
      <c r="H691"/>
      <c r="I691" s="17"/>
      <c r="J691" s="24"/>
      <c r="K691"/>
      <c r="L691" s="6"/>
    </row>
    <row r="692" spans="5:12" x14ac:dyDescent="0.25">
      <c r="E692"/>
      <c r="F692"/>
      <c r="G692"/>
      <c r="H692"/>
      <c r="I692" s="17"/>
      <c r="J692" s="24"/>
      <c r="K692"/>
      <c r="L692" s="6"/>
    </row>
    <row r="693" spans="5:12" x14ac:dyDescent="0.25">
      <c r="E693"/>
      <c r="F693"/>
      <c r="G693"/>
      <c r="H693"/>
      <c r="I693" s="17"/>
      <c r="J693" s="24"/>
      <c r="K693"/>
      <c r="L693" s="6"/>
    </row>
    <row r="694" spans="5:12" x14ac:dyDescent="0.25">
      <c r="E694"/>
      <c r="F694"/>
      <c r="G694"/>
      <c r="H694"/>
      <c r="I694" s="17"/>
      <c r="J694" s="24"/>
      <c r="K694"/>
      <c r="L694" s="6"/>
    </row>
    <row r="695" spans="5:12" x14ac:dyDescent="0.25">
      <c r="E695"/>
      <c r="F695"/>
      <c r="G695"/>
      <c r="H695"/>
      <c r="I695" s="17"/>
      <c r="J695" s="24"/>
      <c r="K695"/>
      <c r="L695" s="6"/>
    </row>
    <row r="696" spans="5:12" x14ac:dyDescent="0.25">
      <c r="E696"/>
      <c r="F696"/>
      <c r="G696"/>
      <c r="H696"/>
      <c r="I696" s="17"/>
      <c r="J696" s="24"/>
      <c r="K696"/>
      <c r="L696" s="6"/>
    </row>
    <row r="697" spans="5:12" x14ac:dyDescent="0.25">
      <c r="E697"/>
      <c r="F697"/>
      <c r="G697"/>
      <c r="H697"/>
      <c r="I697" s="17"/>
      <c r="J697" s="24"/>
      <c r="K697"/>
      <c r="L697" s="6"/>
    </row>
    <row r="698" spans="5:12" x14ac:dyDescent="0.25">
      <c r="E698"/>
      <c r="F698"/>
      <c r="G698"/>
      <c r="H698"/>
      <c r="I698" s="17"/>
      <c r="J698" s="24"/>
      <c r="K698"/>
      <c r="L698" s="6"/>
    </row>
    <row r="699" spans="5:12" x14ac:dyDescent="0.25">
      <c r="E699"/>
      <c r="F699"/>
      <c r="G699"/>
      <c r="H699"/>
      <c r="I699" s="17"/>
      <c r="J699" s="24"/>
      <c r="K699"/>
      <c r="L699" s="6"/>
    </row>
    <row r="700" spans="5:12" x14ac:dyDescent="0.25">
      <c r="E700"/>
      <c r="F700"/>
      <c r="G700"/>
      <c r="H700"/>
      <c r="I700" s="17"/>
      <c r="J700" s="24"/>
      <c r="K700"/>
      <c r="L700" s="6"/>
    </row>
    <row r="701" spans="5:12" x14ac:dyDescent="0.25">
      <c r="E701"/>
      <c r="F701"/>
      <c r="G701"/>
      <c r="H701"/>
      <c r="I701" s="17"/>
      <c r="J701" s="24"/>
      <c r="K701"/>
      <c r="L701" s="6"/>
    </row>
    <row r="702" spans="5:12" x14ac:dyDescent="0.25">
      <c r="E702"/>
      <c r="F702"/>
      <c r="G702"/>
      <c r="H702"/>
      <c r="I702" s="17"/>
      <c r="J702" s="24"/>
      <c r="K702"/>
      <c r="L702" s="6"/>
    </row>
    <row r="703" spans="5:12" x14ac:dyDescent="0.25">
      <c r="E703"/>
      <c r="F703"/>
      <c r="G703"/>
      <c r="H703"/>
      <c r="I703" s="17"/>
      <c r="J703" s="24"/>
      <c r="K703"/>
      <c r="L703" s="6"/>
    </row>
    <row r="704" spans="5:12" x14ac:dyDescent="0.25">
      <c r="E704"/>
      <c r="F704"/>
      <c r="G704"/>
      <c r="H704"/>
      <c r="I704" s="17"/>
      <c r="J704" s="24"/>
      <c r="K704"/>
      <c r="L704" s="6"/>
    </row>
    <row r="705" spans="5:12" x14ac:dyDescent="0.25">
      <c r="E705"/>
      <c r="F705"/>
      <c r="G705"/>
      <c r="H705"/>
      <c r="I705" s="17"/>
      <c r="J705" s="24"/>
      <c r="K705"/>
      <c r="L705" s="6"/>
    </row>
    <row r="706" spans="5:12" x14ac:dyDescent="0.25">
      <c r="E706"/>
      <c r="F706"/>
      <c r="G706"/>
      <c r="H706"/>
      <c r="I706" s="17"/>
      <c r="J706" s="24"/>
      <c r="K706"/>
      <c r="L706" s="6"/>
    </row>
    <row r="707" spans="5:12" x14ac:dyDescent="0.25">
      <c r="E707"/>
      <c r="F707"/>
      <c r="G707"/>
      <c r="H707"/>
      <c r="I707" s="17"/>
      <c r="J707" s="24"/>
      <c r="K707"/>
      <c r="L707" s="6"/>
    </row>
    <row r="708" spans="5:12" x14ac:dyDescent="0.25">
      <c r="E708"/>
      <c r="F708"/>
      <c r="G708"/>
      <c r="H708"/>
      <c r="I708" s="17"/>
      <c r="J708" s="24"/>
      <c r="K708"/>
      <c r="L708" s="6"/>
    </row>
    <row r="709" spans="5:12" x14ac:dyDescent="0.25">
      <c r="E709"/>
      <c r="F709"/>
      <c r="G709"/>
      <c r="H709"/>
      <c r="I709" s="17"/>
      <c r="J709" s="24"/>
      <c r="K709"/>
      <c r="L709" s="6"/>
    </row>
    <row r="710" spans="5:12" x14ac:dyDescent="0.25">
      <c r="E710"/>
      <c r="F710"/>
      <c r="G710"/>
      <c r="H710"/>
      <c r="I710" s="17"/>
      <c r="J710" s="24"/>
      <c r="K710"/>
      <c r="L710" s="6"/>
    </row>
    <row r="711" spans="5:12" x14ac:dyDescent="0.25">
      <c r="E711"/>
      <c r="F711"/>
      <c r="G711"/>
      <c r="H711"/>
      <c r="I711" s="17"/>
      <c r="J711" s="24"/>
      <c r="K711"/>
      <c r="L711" s="6"/>
    </row>
    <row r="712" spans="5:12" x14ac:dyDescent="0.25">
      <c r="E712"/>
      <c r="F712"/>
      <c r="G712"/>
      <c r="H712"/>
      <c r="I712" s="17"/>
      <c r="J712" s="24"/>
      <c r="K712"/>
      <c r="L712" s="6"/>
    </row>
    <row r="713" spans="5:12" x14ac:dyDescent="0.25">
      <c r="E713"/>
      <c r="F713"/>
      <c r="G713"/>
      <c r="H713"/>
      <c r="I713" s="17"/>
      <c r="J713" s="24"/>
      <c r="K713"/>
      <c r="L713" s="6"/>
    </row>
    <row r="714" spans="5:12" x14ac:dyDescent="0.25">
      <c r="E714"/>
      <c r="F714"/>
      <c r="G714"/>
      <c r="H714"/>
      <c r="I714" s="17"/>
      <c r="J714" s="24"/>
      <c r="K714"/>
      <c r="L714" s="6"/>
    </row>
    <row r="715" spans="5:12" x14ac:dyDescent="0.25">
      <c r="E715"/>
      <c r="F715"/>
      <c r="G715"/>
      <c r="H715"/>
      <c r="I715" s="17"/>
      <c r="J715" s="24"/>
      <c r="K715"/>
      <c r="L715" s="6"/>
    </row>
    <row r="716" spans="5:12" x14ac:dyDescent="0.25">
      <c r="E716"/>
      <c r="F716"/>
      <c r="G716"/>
      <c r="H716"/>
      <c r="I716" s="17"/>
      <c r="J716" s="24"/>
      <c r="K716"/>
      <c r="L716" s="6"/>
    </row>
    <row r="717" spans="5:12" x14ac:dyDescent="0.25">
      <c r="E717"/>
      <c r="F717"/>
      <c r="G717"/>
      <c r="H717"/>
      <c r="I717" s="17"/>
      <c r="J717" s="24"/>
      <c r="K717"/>
      <c r="L717" s="6"/>
    </row>
    <row r="718" spans="5:12" x14ac:dyDescent="0.25">
      <c r="E718"/>
      <c r="F718"/>
      <c r="G718"/>
      <c r="H718"/>
      <c r="I718" s="17"/>
      <c r="J718" s="24"/>
      <c r="K718"/>
      <c r="L718" s="6"/>
    </row>
    <row r="719" spans="5:12" x14ac:dyDescent="0.25">
      <c r="E719"/>
      <c r="F719"/>
      <c r="G719"/>
      <c r="H719"/>
      <c r="I719" s="17"/>
      <c r="J719" s="24"/>
      <c r="K719"/>
      <c r="L719" s="6"/>
    </row>
    <row r="720" spans="5:12" x14ac:dyDescent="0.25">
      <c r="E720"/>
      <c r="F720"/>
      <c r="G720"/>
      <c r="H720"/>
      <c r="I720" s="17"/>
      <c r="J720" s="24"/>
      <c r="K720"/>
      <c r="L720" s="6"/>
    </row>
    <row r="721" spans="5:12" x14ac:dyDescent="0.25">
      <c r="E721"/>
      <c r="F721"/>
      <c r="G721"/>
      <c r="H721"/>
      <c r="I721" s="17"/>
      <c r="J721" s="24"/>
      <c r="K721"/>
      <c r="L721" s="6"/>
    </row>
    <row r="722" spans="5:12" x14ac:dyDescent="0.25">
      <c r="E722"/>
      <c r="F722"/>
      <c r="G722"/>
      <c r="H722"/>
      <c r="I722" s="17"/>
      <c r="J722" s="24"/>
      <c r="K722"/>
      <c r="L722" s="6"/>
    </row>
    <row r="723" spans="5:12" x14ac:dyDescent="0.25">
      <c r="E723"/>
      <c r="F723"/>
      <c r="G723"/>
      <c r="H723"/>
      <c r="I723" s="17"/>
      <c r="J723" s="24"/>
      <c r="K723"/>
      <c r="L723" s="6"/>
    </row>
    <row r="724" spans="5:12" x14ac:dyDescent="0.25">
      <c r="E724"/>
      <c r="F724"/>
      <c r="G724"/>
      <c r="H724"/>
      <c r="I724" s="17"/>
      <c r="J724" s="24"/>
      <c r="K724"/>
      <c r="L724" s="6"/>
    </row>
    <row r="725" spans="5:12" x14ac:dyDescent="0.25">
      <c r="E725"/>
      <c r="F725"/>
      <c r="G725"/>
      <c r="H725"/>
      <c r="I725" s="17"/>
      <c r="J725" s="24"/>
      <c r="K725"/>
      <c r="L725" s="6"/>
    </row>
    <row r="726" spans="5:12" x14ac:dyDescent="0.25">
      <c r="E726"/>
      <c r="F726"/>
      <c r="G726"/>
      <c r="H726"/>
      <c r="I726" s="17"/>
      <c r="J726" s="24"/>
      <c r="K726"/>
      <c r="L726" s="6"/>
    </row>
    <row r="727" spans="5:12" x14ac:dyDescent="0.25">
      <c r="E727"/>
      <c r="F727"/>
      <c r="G727"/>
      <c r="H727"/>
      <c r="I727" s="17"/>
      <c r="J727" s="24"/>
      <c r="K727"/>
      <c r="L727" s="6"/>
    </row>
    <row r="728" spans="5:12" x14ac:dyDescent="0.25">
      <c r="E728"/>
      <c r="F728"/>
      <c r="G728"/>
      <c r="H728"/>
      <c r="I728" s="17"/>
      <c r="J728" s="24"/>
      <c r="K728"/>
      <c r="L728" s="6"/>
    </row>
    <row r="729" spans="5:12" x14ac:dyDescent="0.25">
      <c r="E729"/>
      <c r="F729"/>
      <c r="G729"/>
      <c r="H729"/>
      <c r="I729" s="17"/>
      <c r="J729" s="24"/>
      <c r="K729"/>
      <c r="L729" s="6"/>
    </row>
    <row r="730" spans="5:12" x14ac:dyDescent="0.25">
      <c r="E730"/>
      <c r="F730"/>
      <c r="G730"/>
      <c r="H730"/>
      <c r="I730" s="17"/>
      <c r="J730" s="24"/>
      <c r="K730"/>
      <c r="L730" s="6"/>
    </row>
    <row r="731" spans="5:12" x14ac:dyDescent="0.25">
      <c r="E731"/>
      <c r="F731"/>
      <c r="G731"/>
      <c r="H731"/>
      <c r="I731" s="17"/>
      <c r="J731" s="24"/>
      <c r="K731"/>
      <c r="L731" s="6"/>
    </row>
    <row r="732" spans="5:12" x14ac:dyDescent="0.25">
      <c r="E732"/>
      <c r="F732"/>
      <c r="G732"/>
      <c r="H732"/>
      <c r="I732" s="17"/>
      <c r="J732" s="24"/>
      <c r="K732"/>
      <c r="L732" s="6"/>
    </row>
    <row r="733" spans="5:12" x14ac:dyDescent="0.25">
      <c r="E733"/>
      <c r="F733"/>
      <c r="G733"/>
      <c r="H733"/>
      <c r="I733" s="17"/>
      <c r="J733" s="24"/>
      <c r="K733"/>
      <c r="L733" s="6"/>
    </row>
    <row r="734" spans="5:12" x14ac:dyDescent="0.25">
      <c r="E734"/>
      <c r="F734"/>
      <c r="G734"/>
      <c r="H734"/>
      <c r="I734" s="17"/>
      <c r="J734" s="24"/>
      <c r="K734"/>
      <c r="L734" s="6"/>
    </row>
    <row r="735" spans="5:12" x14ac:dyDescent="0.25">
      <c r="E735"/>
      <c r="F735"/>
      <c r="G735"/>
      <c r="H735"/>
      <c r="I735" s="17"/>
      <c r="J735" s="24"/>
      <c r="K735"/>
      <c r="L735" s="6"/>
    </row>
    <row r="736" spans="5:12" x14ac:dyDescent="0.25">
      <c r="E736"/>
      <c r="F736"/>
      <c r="G736"/>
      <c r="H736"/>
      <c r="I736" s="17"/>
      <c r="J736" s="24"/>
      <c r="K736"/>
      <c r="L736" s="6"/>
    </row>
    <row r="737" spans="5:12" x14ac:dyDescent="0.25">
      <c r="E737"/>
      <c r="F737"/>
      <c r="G737"/>
      <c r="H737"/>
      <c r="I737" s="17"/>
      <c r="J737" s="24"/>
      <c r="K737"/>
      <c r="L737" s="6"/>
    </row>
    <row r="738" spans="5:12" x14ac:dyDescent="0.25">
      <c r="E738"/>
      <c r="F738"/>
      <c r="G738"/>
      <c r="H738"/>
      <c r="I738" s="17"/>
      <c r="J738" s="24"/>
      <c r="K738"/>
      <c r="L738" s="6"/>
    </row>
    <row r="739" spans="5:12" x14ac:dyDescent="0.25">
      <c r="E739"/>
      <c r="F739"/>
      <c r="G739"/>
      <c r="H739"/>
      <c r="I739" s="17"/>
      <c r="J739" s="24"/>
      <c r="K739"/>
      <c r="L739" s="6"/>
    </row>
    <row r="740" spans="5:12" x14ac:dyDescent="0.25">
      <c r="E740"/>
      <c r="F740"/>
      <c r="G740"/>
      <c r="H740"/>
      <c r="I740" s="17"/>
      <c r="J740" s="24"/>
      <c r="K740"/>
      <c r="L740" s="6"/>
    </row>
    <row r="741" spans="5:12" x14ac:dyDescent="0.25">
      <c r="E741"/>
      <c r="F741"/>
      <c r="G741"/>
      <c r="H741"/>
      <c r="I741" s="17"/>
      <c r="J741" s="24"/>
      <c r="K741"/>
      <c r="L741" s="6"/>
    </row>
    <row r="742" spans="5:12" x14ac:dyDescent="0.25">
      <c r="E742"/>
      <c r="F742"/>
      <c r="G742"/>
      <c r="H742"/>
      <c r="I742" s="17"/>
      <c r="J742" s="24"/>
      <c r="K742"/>
      <c r="L742" s="6"/>
    </row>
    <row r="743" spans="5:12" x14ac:dyDescent="0.25">
      <c r="E743"/>
      <c r="F743"/>
      <c r="G743"/>
      <c r="H743"/>
      <c r="I743" s="17"/>
      <c r="J743" s="24"/>
      <c r="K743"/>
      <c r="L743" s="6"/>
    </row>
    <row r="744" spans="5:12" x14ac:dyDescent="0.25">
      <c r="E744"/>
      <c r="F744"/>
      <c r="G744"/>
      <c r="H744"/>
      <c r="I744" s="17"/>
      <c r="J744" s="24"/>
      <c r="K744"/>
      <c r="L744" s="6"/>
    </row>
    <row r="745" spans="5:12" x14ac:dyDescent="0.25">
      <c r="E745"/>
      <c r="F745"/>
      <c r="G745"/>
      <c r="H745"/>
      <c r="I745" s="17"/>
      <c r="J745" s="24"/>
      <c r="K745"/>
      <c r="L745" s="6"/>
    </row>
    <row r="746" spans="5:12" x14ac:dyDescent="0.25">
      <c r="E746"/>
      <c r="F746"/>
      <c r="G746"/>
      <c r="H746"/>
      <c r="I746" s="17"/>
      <c r="J746" s="24"/>
      <c r="K746"/>
      <c r="L746" s="6"/>
    </row>
    <row r="747" spans="5:12" x14ac:dyDescent="0.25">
      <c r="E747"/>
      <c r="F747"/>
      <c r="G747"/>
      <c r="H747"/>
      <c r="I747" s="17"/>
      <c r="J747" s="24"/>
      <c r="K747"/>
      <c r="L747" s="6"/>
    </row>
    <row r="748" spans="5:12" x14ac:dyDescent="0.25">
      <c r="E748"/>
      <c r="F748"/>
      <c r="G748"/>
      <c r="H748"/>
      <c r="I748" s="17"/>
      <c r="J748" s="24"/>
      <c r="K748"/>
      <c r="L748" s="6"/>
    </row>
    <row r="749" spans="5:12" x14ac:dyDescent="0.25">
      <c r="E749"/>
      <c r="F749"/>
      <c r="G749"/>
      <c r="H749"/>
      <c r="I749" s="17"/>
      <c r="J749" s="24"/>
      <c r="K749"/>
      <c r="L749" s="6"/>
    </row>
    <row r="750" spans="5:12" x14ac:dyDescent="0.25">
      <c r="E750"/>
      <c r="F750"/>
      <c r="G750"/>
      <c r="H750"/>
      <c r="I750" s="17"/>
      <c r="J750" s="24"/>
      <c r="K750"/>
      <c r="L750" s="6"/>
    </row>
    <row r="751" spans="5:12" x14ac:dyDescent="0.25">
      <c r="E751"/>
      <c r="F751"/>
      <c r="G751"/>
      <c r="H751"/>
      <c r="I751" s="17"/>
      <c r="J751" s="24"/>
      <c r="K751"/>
      <c r="L751" s="6"/>
    </row>
    <row r="752" spans="5:12" x14ac:dyDescent="0.25">
      <c r="E752"/>
      <c r="F752"/>
      <c r="G752"/>
      <c r="H752"/>
      <c r="I752" s="17"/>
      <c r="J752" s="24"/>
      <c r="K752"/>
      <c r="L752" s="6"/>
    </row>
    <row r="753" spans="5:12" x14ac:dyDescent="0.25">
      <c r="E753"/>
      <c r="F753"/>
      <c r="G753"/>
      <c r="H753"/>
      <c r="I753" s="17"/>
      <c r="J753" s="24"/>
      <c r="K753"/>
      <c r="L753" s="6"/>
    </row>
    <row r="754" spans="5:12" x14ac:dyDescent="0.25">
      <c r="E754"/>
      <c r="F754"/>
      <c r="G754"/>
      <c r="H754"/>
      <c r="I754" s="17"/>
      <c r="J754" s="24"/>
      <c r="K754"/>
      <c r="L754" s="6"/>
    </row>
    <row r="755" spans="5:12" x14ac:dyDescent="0.25">
      <c r="E755"/>
      <c r="F755"/>
      <c r="G755"/>
      <c r="H755"/>
      <c r="I755" s="17"/>
      <c r="J755" s="24"/>
      <c r="K755"/>
      <c r="L755" s="6"/>
    </row>
    <row r="756" spans="5:12" x14ac:dyDescent="0.25">
      <c r="E756"/>
      <c r="F756"/>
      <c r="G756"/>
      <c r="H756"/>
      <c r="I756" s="17"/>
      <c r="J756" s="24"/>
      <c r="K756"/>
      <c r="L756" s="6"/>
    </row>
    <row r="757" spans="5:12" x14ac:dyDescent="0.25">
      <c r="E757"/>
      <c r="F757"/>
      <c r="G757"/>
      <c r="H757"/>
      <c r="I757" s="17"/>
      <c r="J757" s="24"/>
      <c r="K757"/>
      <c r="L757" s="6"/>
    </row>
    <row r="758" spans="5:12" x14ac:dyDescent="0.25">
      <c r="E758"/>
      <c r="F758"/>
      <c r="G758"/>
      <c r="H758"/>
      <c r="I758" s="17"/>
      <c r="J758" s="24"/>
      <c r="K758"/>
      <c r="L758" s="6"/>
    </row>
    <row r="759" spans="5:12" x14ac:dyDescent="0.25">
      <c r="E759"/>
      <c r="F759"/>
      <c r="G759"/>
      <c r="H759"/>
      <c r="I759" s="17"/>
      <c r="J759" s="24"/>
      <c r="K759"/>
      <c r="L759" s="6"/>
    </row>
    <row r="760" spans="5:12" x14ac:dyDescent="0.25">
      <c r="E760"/>
      <c r="F760"/>
      <c r="G760"/>
      <c r="H760"/>
      <c r="I760" s="17"/>
      <c r="J760" s="24"/>
      <c r="K760"/>
      <c r="L760" s="6"/>
    </row>
    <row r="761" spans="5:12" x14ac:dyDescent="0.25">
      <c r="E761"/>
      <c r="F761"/>
      <c r="G761"/>
      <c r="H761"/>
      <c r="I761" s="17"/>
      <c r="J761" s="24"/>
      <c r="K761"/>
      <c r="L761" s="6"/>
    </row>
    <row r="762" spans="5:12" x14ac:dyDescent="0.25">
      <c r="E762"/>
      <c r="F762"/>
      <c r="G762"/>
      <c r="H762"/>
      <c r="I762" s="17"/>
      <c r="J762" s="24"/>
      <c r="K762"/>
      <c r="L762" s="6"/>
    </row>
    <row r="763" spans="5:12" x14ac:dyDescent="0.25">
      <c r="E763"/>
      <c r="F763"/>
      <c r="G763"/>
      <c r="H763"/>
      <c r="I763" s="17"/>
      <c r="J763" s="24"/>
      <c r="K763"/>
      <c r="L763" s="6"/>
    </row>
    <row r="764" spans="5:12" x14ac:dyDescent="0.25">
      <c r="E764"/>
      <c r="F764"/>
      <c r="G764"/>
      <c r="H764"/>
      <c r="I764" s="17"/>
      <c r="J764" s="24"/>
      <c r="K764"/>
      <c r="L764" s="6"/>
    </row>
    <row r="765" spans="5:12" x14ac:dyDescent="0.25">
      <c r="E765"/>
      <c r="F765"/>
      <c r="G765"/>
      <c r="H765"/>
      <c r="I765" s="17"/>
      <c r="J765" s="24"/>
      <c r="K765"/>
      <c r="L765" s="6"/>
    </row>
    <row r="766" spans="5:12" x14ac:dyDescent="0.25">
      <c r="E766"/>
      <c r="F766"/>
      <c r="G766"/>
      <c r="H766"/>
      <c r="I766" s="17"/>
      <c r="J766" s="24"/>
      <c r="K766"/>
      <c r="L766" s="6"/>
    </row>
    <row r="767" spans="5:12" x14ac:dyDescent="0.25">
      <c r="E767"/>
      <c r="F767"/>
      <c r="G767"/>
      <c r="H767"/>
      <c r="I767" s="17"/>
      <c r="J767" s="24"/>
      <c r="K767"/>
      <c r="L767" s="6"/>
    </row>
    <row r="768" spans="5:12" x14ac:dyDescent="0.25">
      <c r="E768"/>
      <c r="F768"/>
      <c r="G768"/>
      <c r="H768"/>
      <c r="I768" s="17"/>
      <c r="J768" s="24"/>
      <c r="K768"/>
      <c r="L768" s="6"/>
    </row>
    <row r="769" spans="5:12" x14ac:dyDescent="0.25">
      <c r="E769"/>
      <c r="F769"/>
      <c r="G769"/>
      <c r="H769"/>
      <c r="I769" s="17"/>
      <c r="J769" s="24"/>
      <c r="K769"/>
      <c r="L769" s="6"/>
    </row>
    <row r="770" spans="5:12" x14ac:dyDescent="0.25">
      <c r="E770"/>
      <c r="F770"/>
      <c r="G770"/>
      <c r="H770"/>
      <c r="I770" s="17"/>
      <c r="J770" s="24"/>
      <c r="K770"/>
      <c r="L770" s="6"/>
    </row>
    <row r="771" spans="5:12" x14ac:dyDescent="0.25">
      <c r="E771"/>
      <c r="F771"/>
      <c r="G771"/>
      <c r="H771"/>
      <c r="I771" s="17"/>
      <c r="J771" s="24"/>
      <c r="K771"/>
      <c r="L771" s="6"/>
    </row>
    <row r="772" spans="5:12" x14ac:dyDescent="0.25">
      <c r="E772"/>
      <c r="F772"/>
      <c r="G772"/>
      <c r="H772"/>
      <c r="I772" s="17"/>
      <c r="J772" s="24"/>
      <c r="K772"/>
      <c r="L772" s="6"/>
    </row>
    <row r="773" spans="5:12" x14ac:dyDescent="0.25">
      <c r="E773"/>
      <c r="F773"/>
      <c r="G773"/>
      <c r="H773"/>
      <c r="I773" s="17"/>
      <c r="J773" s="24"/>
      <c r="K773"/>
      <c r="L773" s="6"/>
    </row>
    <row r="774" spans="5:12" x14ac:dyDescent="0.25">
      <c r="E774"/>
      <c r="F774"/>
      <c r="G774"/>
      <c r="H774"/>
      <c r="I774" s="17"/>
      <c r="J774" s="24"/>
      <c r="K774"/>
      <c r="L774" s="6"/>
    </row>
    <row r="775" spans="5:12" x14ac:dyDescent="0.25">
      <c r="E775"/>
      <c r="F775"/>
      <c r="G775"/>
      <c r="H775"/>
      <c r="I775" s="17"/>
      <c r="J775" s="24"/>
      <c r="K775"/>
      <c r="L775" s="6"/>
    </row>
    <row r="776" spans="5:12" x14ac:dyDescent="0.25">
      <c r="E776"/>
      <c r="F776"/>
      <c r="G776"/>
      <c r="H776"/>
      <c r="I776" s="17"/>
      <c r="J776" s="24"/>
      <c r="K776"/>
      <c r="L776" s="6"/>
    </row>
    <row r="777" spans="5:12" x14ac:dyDescent="0.25">
      <c r="E777"/>
      <c r="F777"/>
      <c r="G777"/>
      <c r="H777"/>
      <c r="I777" s="17"/>
      <c r="J777" s="24"/>
      <c r="K777"/>
      <c r="L777" s="6"/>
    </row>
    <row r="778" spans="5:12" x14ac:dyDescent="0.25">
      <c r="E778"/>
      <c r="F778"/>
      <c r="G778"/>
      <c r="H778"/>
      <c r="I778" s="17"/>
      <c r="J778" s="24"/>
      <c r="K778"/>
      <c r="L778" s="6"/>
    </row>
    <row r="779" spans="5:12" x14ac:dyDescent="0.25">
      <c r="E779"/>
      <c r="F779"/>
      <c r="G779"/>
      <c r="H779"/>
      <c r="I779" s="17"/>
      <c r="J779" s="24"/>
      <c r="K779"/>
      <c r="L779" s="6"/>
    </row>
    <row r="780" spans="5:12" x14ac:dyDescent="0.25">
      <c r="E780"/>
      <c r="F780"/>
      <c r="G780"/>
      <c r="H780"/>
      <c r="I780" s="17"/>
      <c r="J780" s="24"/>
      <c r="K780"/>
      <c r="L780" s="6"/>
    </row>
    <row r="781" spans="5:12" x14ac:dyDescent="0.25">
      <c r="E781"/>
      <c r="F781"/>
      <c r="G781"/>
      <c r="H781"/>
      <c r="I781" s="17"/>
      <c r="J781" s="24"/>
      <c r="K781"/>
      <c r="L781" s="6"/>
    </row>
    <row r="782" spans="5:12" x14ac:dyDescent="0.25">
      <c r="E782"/>
      <c r="F782"/>
      <c r="G782"/>
      <c r="H782"/>
      <c r="I782" s="17"/>
      <c r="J782" s="24"/>
      <c r="K782"/>
      <c r="L782" s="6"/>
    </row>
    <row r="783" spans="5:12" x14ac:dyDescent="0.25">
      <c r="E783"/>
      <c r="F783"/>
      <c r="G783"/>
      <c r="H783"/>
      <c r="I783" s="17"/>
      <c r="J783" s="24"/>
      <c r="K783"/>
      <c r="L783" s="6"/>
    </row>
    <row r="784" spans="5:12" x14ac:dyDescent="0.25">
      <c r="E784"/>
      <c r="F784"/>
      <c r="G784"/>
      <c r="H784"/>
      <c r="I784" s="17"/>
      <c r="J784" s="24"/>
      <c r="K784"/>
      <c r="L784" s="6"/>
    </row>
    <row r="785" spans="5:12" x14ac:dyDescent="0.25">
      <c r="E785"/>
      <c r="F785"/>
      <c r="G785"/>
      <c r="H785"/>
      <c r="I785" s="17"/>
      <c r="J785" s="24"/>
      <c r="K785"/>
      <c r="L785" s="6"/>
    </row>
    <row r="786" spans="5:12" x14ac:dyDescent="0.25">
      <c r="E786"/>
      <c r="F786"/>
      <c r="G786"/>
      <c r="H786"/>
      <c r="I786" s="17"/>
      <c r="J786" s="24"/>
      <c r="K786"/>
      <c r="L786" s="6"/>
    </row>
    <row r="787" spans="5:12" x14ac:dyDescent="0.25">
      <c r="E787"/>
      <c r="F787"/>
      <c r="G787"/>
      <c r="H787"/>
      <c r="I787" s="17"/>
      <c r="J787" s="24"/>
      <c r="K787"/>
      <c r="L787" s="6"/>
    </row>
    <row r="788" spans="5:12" x14ac:dyDescent="0.25">
      <c r="E788"/>
      <c r="F788"/>
      <c r="G788"/>
      <c r="H788"/>
      <c r="I788" s="17"/>
      <c r="J788" s="24"/>
      <c r="K788"/>
      <c r="L788" s="6"/>
    </row>
    <row r="789" spans="5:12" x14ac:dyDescent="0.25">
      <c r="E789"/>
      <c r="F789"/>
      <c r="G789"/>
      <c r="H789"/>
      <c r="I789" s="17"/>
      <c r="J789" s="24"/>
      <c r="K789"/>
      <c r="L789" s="6"/>
    </row>
    <row r="790" spans="5:12" x14ac:dyDescent="0.25">
      <c r="E790"/>
      <c r="F790"/>
      <c r="G790"/>
      <c r="H790"/>
      <c r="I790" s="17"/>
      <c r="J790" s="24"/>
      <c r="K790"/>
      <c r="L790" s="6"/>
    </row>
    <row r="791" spans="5:12" x14ac:dyDescent="0.25">
      <c r="E791"/>
      <c r="F791"/>
      <c r="G791"/>
      <c r="H791"/>
      <c r="I791" s="17"/>
      <c r="J791" s="24"/>
      <c r="K791"/>
      <c r="L791" s="6"/>
    </row>
    <row r="792" spans="5:12" x14ac:dyDescent="0.25">
      <c r="E792"/>
      <c r="F792"/>
      <c r="G792"/>
      <c r="H792"/>
      <c r="I792" s="17"/>
      <c r="J792" s="24"/>
      <c r="K792"/>
      <c r="L792" s="6"/>
    </row>
    <row r="793" spans="5:12" x14ac:dyDescent="0.25">
      <c r="E793"/>
      <c r="F793"/>
      <c r="G793"/>
      <c r="H793"/>
      <c r="I793" s="17"/>
      <c r="J793" s="24"/>
      <c r="K793"/>
      <c r="L793" s="6"/>
    </row>
    <row r="794" spans="5:12" x14ac:dyDescent="0.25">
      <c r="E794"/>
      <c r="F794"/>
      <c r="G794"/>
      <c r="H794"/>
      <c r="I794" s="17"/>
      <c r="J794" s="24"/>
      <c r="K794"/>
      <c r="L794" s="6"/>
    </row>
    <row r="795" spans="5:12" x14ac:dyDescent="0.25">
      <c r="E795"/>
      <c r="F795"/>
      <c r="G795"/>
      <c r="H795"/>
      <c r="I795" s="17"/>
      <c r="J795" s="24"/>
      <c r="K795"/>
      <c r="L795" s="6"/>
    </row>
    <row r="796" spans="5:12" x14ac:dyDescent="0.25">
      <c r="E796"/>
      <c r="F796"/>
      <c r="G796"/>
      <c r="H796"/>
      <c r="I796" s="17"/>
      <c r="J796" s="24"/>
      <c r="K796"/>
      <c r="L796" s="6"/>
    </row>
    <row r="797" spans="5:12" x14ac:dyDescent="0.25">
      <c r="E797"/>
      <c r="F797"/>
      <c r="G797"/>
      <c r="H797"/>
      <c r="I797" s="17"/>
      <c r="J797" s="24"/>
      <c r="K797"/>
      <c r="L797" s="6"/>
    </row>
    <row r="798" spans="5:12" x14ac:dyDescent="0.25">
      <c r="E798"/>
      <c r="F798"/>
      <c r="G798"/>
      <c r="H798"/>
      <c r="I798" s="17"/>
      <c r="J798" s="24"/>
      <c r="K798"/>
      <c r="L798" s="6"/>
    </row>
    <row r="799" spans="5:12" x14ac:dyDescent="0.25">
      <c r="E799"/>
      <c r="F799"/>
      <c r="G799"/>
      <c r="H799"/>
      <c r="I799" s="17"/>
      <c r="J799" s="24"/>
      <c r="K799"/>
      <c r="L799" s="6"/>
    </row>
    <row r="800" spans="5:12" x14ac:dyDescent="0.25">
      <c r="E800"/>
      <c r="F800"/>
      <c r="G800"/>
      <c r="H800"/>
      <c r="I800" s="17"/>
      <c r="J800" s="24"/>
      <c r="K800"/>
      <c r="L800" s="6"/>
    </row>
    <row r="801" spans="5:12" x14ac:dyDescent="0.25">
      <c r="E801"/>
      <c r="F801"/>
      <c r="G801"/>
      <c r="H801"/>
      <c r="I801" s="17"/>
      <c r="J801" s="24"/>
      <c r="K801"/>
      <c r="L801" s="6"/>
    </row>
    <row r="802" spans="5:12" x14ac:dyDescent="0.25">
      <c r="E802"/>
      <c r="F802"/>
      <c r="G802"/>
      <c r="H802"/>
      <c r="I802" s="17"/>
      <c r="J802" s="24"/>
      <c r="K802"/>
      <c r="L802" s="6"/>
    </row>
    <row r="803" spans="5:12" x14ac:dyDescent="0.25">
      <c r="E803"/>
      <c r="F803"/>
      <c r="G803"/>
      <c r="H803"/>
      <c r="I803" s="17"/>
      <c r="J803" s="24"/>
      <c r="K803"/>
      <c r="L803" s="6"/>
    </row>
    <row r="804" spans="5:12" x14ac:dyDescent="0.25">
      <c r="E804"/>
      <c r="F804"/>
      <c r="G804"/>
      <c r="H804"/>
      <c r="I804" s="17"/>
      <c r="J804" s="24"/>
      <c r="K804"/>
      <c r="L804" s="6"/>
    </row>
    <row r="805" spans="5:12" x14ac:dyDescent="0.25">
      <c r="E805"/>
      <c r="F805"/>
      <c r="G805"/>
      <c r="H805"/>
      <c r="I805" s="17"/>
      <c r="J805" s="24"/>
      <c r="K805"/>
      <c r="L805" s="6"/>
    </row>
    <row r="806" spans="5:12" x14ac:dyDescent="0.25">
      <c r="E806"/>
      <c r="F806"/>
      <c r="G806"/>
      <c r="H806"/>
      <c r="I806" s="17"/>
      <c r="J806" s="24"/>
      <c r="K806"/>
      <c r="L806" s="6"/>
    </row>
    <row r="807" spans="5:12" x14ac:dyDescent="0.25">
      <c r="E807"/>
      <c r="F807"/>
      <c r="G807"/>
      <c r="H807"/>
      <c r="I807" s="17"/>
      <c r="J807" s="24"/>
      <c r="K807"/>
      <c r="L807" s="6"/>
    </row>
    <row r="808" spans="5:12" x14ac:dyDescent="0.25">
      <c r="E808"/>
      <c r="F808"/>
      <c r="G808"/>
      <c r="H808"/>
      <c r="I808" s="17"/>
      <c r="J808" s="24"/>
      <c r="K808"/>
      <c r="L808" s="6"/>
    </row>
    <row r="809" spans="5:12" x14ac:dyDescent="0.25">
      <c r="E809"/>
      <c r="F809"/>
      <c r="G809"/>
      <c r="H809"/>
      <c r="I809" s="17"/>
      <c r="J809" s="24"/>
      <c r="K809"/>
      <c r="L809" s="6"/>
    </row>
    <row r="810" spans="5:12" x14ac:dyDescent="0.25">
      <c r="E810"/>
      <c r="F810"/>
      <c r="G810"/>
      <c r="H810"/>
      <c r="I810" s="17"/>
      <c r="J810" s="24"/>
      <c r="K810"/>
      <c r="L810" s="6"/>
    </row>
    <row r="811" spans="5:12" x14ac:dyDescent="0.25">
      <c r="E811"/>
      <c r="F811"/>
      <c r="G811"/>
      <c r="H811"/>
      <c r="I811" s="17"/>
      <c r="J811" s="24"/>
      <c r="K811"/>
      <c r="L811" s="6"/>
    </row>
    <row r="812" spans="5:12" x14ac:dyDescent="0.25">
      <c r="E812"/>
      <c r="F812"/>
      <c r="G812"/>
      <c r="H812"/>
      <c r="I812" s="17"/>
      <c r="J812" s="24"/>
      <c r="K812"/>
      <c r="L812" s="6"/>
    </row>
    <row r="813" spans="5:12" x14ac:dyDescent="0.25">
      <c r="E813"/>
      <c r="F813"/>
      <c r="G813"/>
      <c r="H813"/>
      <c r="I813" s="17"/>
      <c r="J813" s="24"/>
      <c r="K813"/>
      <c r="L813" s="6"/>
    </row>
    <row r="814" spans="5:12" x14ac:dyDescent="0.25">
      <c r="E814"/>
      <c r="F814"/>
      <c r="G814"/>
      <c r="H814"/>
      <c r="I814" s="17"/>
      <c r="J814" s="24"/>
      <c r="K814"/>
      <c r="L814" s="6"/>
    </row>
    <row r="815" spans="5:12" x14ac:dyDescent="0.25">
      <c r="E815"/>
      <c r="F815"/>
      <c r="G815"/>
      <c r="H815"/>
      <c r="I815" s="17"/>
      <c r="J815" s="24"/>
      <c r="K815"/>
      <c r="L815" s="6"/>
    </row>
    <row r="816" spans="5:12" x14ac:dyDescent="0.25">
      <c r="E816"/>
      <c r="F816"/>
      <c r="G816"/>
      <c r="H816"/>
      <c r="I816" s="17"/>
      <c r="J816" s="24"/>
      <c r="K816"/>
      <c r="L816" s="6"/>
    </row>
    <row r="817" spans="5:12" x14ac:dyDescent="0.25">
      <c r="E817"/>
      <c r="F817"/>
      <c r="G817"/>
      <c r="H817"/>
      <c r="I817" s="17"/>
      <c r="J817" s="24"/>
      <c r="K817"/>
      <c r="L817" s="6"/>
    </row>
    <row r="818" spans="5:12" x14ac:dyDescent="0.25">
      <c r="E818"/>
      <c r="F818"/>
      <c r="G818"/>
      <c r="H818"/>
      <c r="I818" s="17"/>
      <c r="J818" s="24"/>
      <c r="K818"/>
      <c r="L818" s="6"/>
    </row>
    <row r="819" spans="5:12" x14ac:dyDescent="0.25">
      <c r="E819"/>
      <c r="F819"/>
      <c r="G819"/>
      <c r="H819"/>
      <c r="I819" s="17"/>
      <c r="J819" s="24"/>
      <c r="K819"/>
      <c r="L819" s="6"/>
    </row>
    <row r="820" spans="5:12" x14ac:dyDescent="0.25">
      <c r="E820"/>
      <c r="F820"/>
      <c r="G820"/>
      <c r="H820"/>
      <c r="I820" s="17"/>
      <c r="J820" s="24"/>
      <c r="K820"/>
      <c r="L820" s="6"/>
    </row>
    <row r="821" spans="5:12" x14ac:dyDescent="0.25">
      <c r="E821"/>
      <c r="F821"/>
      <c r="G821"/>
      <c r="H821"/>
      <c r="I821" s="17"/>
      <c r="J821" s="24"/>
      <c r="K821"/>
      <c r="L821" s="6"/>
    </row>
    <row r="822" spans="5:12" x14ac:dyDescent="0.25">
      <c r="E822"/>
      <c r="F822"/>
      <c r="G822"/>
      <c r="H822"/>
      <c r="I822" s="17"/>
      <c r="J822" s="24"/>
      <c r="K822"/>
      <c r="L822" s="6"/>
    </row>
    <row r="823" spans="5:12" x14ac:dyDescent="0.25">
      <c r="E823"/>
      <c r="F823"/>
      <c r="G823"/>
      <c r="H823"/>
      <c r="I823" s="17"/>
      <c r="J823" s="24"/>
      <c r="K823"/>
      <c r="L823" s="6"/>
    </row>
    <row r="824" spans="5:12" x14ac:dyDescent="0.25">
      <c r="E824"/>
      <c r="F824"/>
      <c r="G824"/>
      <c r="H824"/>
      <c r="I824" s="17"/>
      <c r="J824" s="24"/>
      <c r="K824"/>
      <c r="L824" s="6"/>
    </row>
    <row r="825" spans="5:12" x14ac:dyDescent="0.25">
      <c r="E825"/>
      <c r="F825"/>
      <c r="G825"/>
      <c r="H825"/>
      <c r="I825" s="17"/>
      <c r="J825" s="24"/>
      <c r="K825"/>
      <c r="L825" s="6"/>
    </row>
    <row r="826" spans="5:12" x14ac:dyDescent="0.25">
      <c r="E826"/>
      <c r="F826"/>
      <c r="G826"/>
      <c r="H826"/>
      <c r="I826" s="17"/>
      <c r="J826" s="24"/>
      <c r="K826"/>
      <c r="L826" s="6"/>
    </row>
    <row r="827" spans="5:12" x14ac:dyDescent="0.25">
      <c r="E827"/>
      <c r="F827"/>
      <c r="G827"/>
      <c r="H827"/>
      <c r="I827" s="17"/>
      <c r="J827" s="24"/>
      <c r="K827"/>
      <c r="L827" s="6"/>
    </row>
    <row r="828" spans="5:12" x14ac:dyDescent="0.25">
      <c r="E828"/>
      <c r="F828"/>
      <c r="G828"/>
      <c r="H828"/>
      <c r="I828" s="17"/>
      <c r="J828" s="24"/>
      <c r="K828"/>
      <c r="L828" s="6"/>
    </row>
    <row r="829" spans="5:12" x14ac:dyDescent="0.25">
      <c r="E829"/>
      <c r="F829"/>
      <c r="G829"/>
      <c r="H829"/>
      <c r="I829" s="17"/>
      <c r="J829" s="24"/>
      <c r="K829"/>
      <c r="L829" s="6"/>
    </row>
    <row r="830" spans="5:12" x14ac:dyDescent="0.25">
      <c r="E830"/>
      <c r="F830"/>
      <c r="G830"/>
      <c r="H830"/>
      <c r="I830" s="17"/>
      <c r="J830" s="24"/>
      <c r="K830"/>
      <c r="L830" s="6"/>
    </row>
    <row r="831" spans="5:12" x14ac:dyDescent="0.25">
      <c r="E831"/>
      <c r="F831"/>
      <c r="G831"/>
      <c r="H831"/>
      <c r="I831" s="17"/>
      <c r="J831" s="24"/>
      <c r="K831"/>
      <c r="L831" s="6"/>
    </row>
    <row r="832" spans="5:12" x14ac:dyDescent="0.25">
      <c r="E832"/>
      <c r="F832"/>
      <c r="G832"/>
      <c r="H832"/>
      <c r="I832" s="17"/>
      <c r="J832" s="24"/>
      <c r="K832"/>
      <c r="L832" s="6"/>
    </row>
    <row r="833" spans="5:12" x14ac:dyDescent="0.25">
      <c r="E833"/>
      <c r="F833"/>
      <c r="G833"/>
      <c r="H833"/>
      <c r="I833" s="17"/>
      <c r="J833" s="24"/>
      <c r="K833"/>
      <c r="L833" s="6"/>
    </row>
    <row r="834" spans="5:12" x14ac:dyDescent="0.25">
      <c r="E834"/>
      <c r="F834"/>
      <c r="G834"/>
      <c r="H834"/>
      <c r="I834" s="17"/>
      <c r="J834" s="24"/>
      <c r="K834"/>
      <c r="L834" s="6"/>
    </row>
    <row r="835" spans="5:12" x14ac:dyDescent="0.25">
      <c r="E835"/>
      <c r="F835"/>
      <c r="G835"/>
      <c r="H835"/>
      <c r="I835" s="17"/>
      <c r="J835" s="24"/>
      <c r="K835"/>
      <c r="L835" s="6"/>
    </row>
    <row r="836" spans="5:12" x14ac:dyDescent="0.25">
      <c r="E836"/>
      <c r="F836"/>
      <c r="G836"/>
      <c r="H836"/>
      <c r="I836" s="17"/>
      <c r="J836" s="24"/>
      <c r="K836"/>
      <c r="L836" s="6"/>
    </row>
    <row r="837" spans="5:12" x14ac:dyDescent="0.25">
      <c r="E837"/>
      <c r="F837"/>
      <c r="G837"/>
      <c r="H837"/>
      <c r="I837" s="17"/>
      <c r="J837" s="24"/>
      <c r="K837"/>
      <c r="L837" s="6"/>
    </row>
    <row r="838" spans="5:12" x14ac:dyDescent="0.25">
      <c r="E838"/>
      <c r="F838"/>
      <c r="G838"/>
      <c r="H838"/>
      <c r="I838" s="17"/>
      <c r="J838" s="24"/>
      <c r="K838"/>
      <c r="L838" s="6"/>
    </row>
    <row r="839" spans="5:12" x14ac:dyDescent="0.25">
      <c r="E839"/>
      <c r="F839"/>
      <c r="G839"/>
      <c r="H839"/>
      <c r="I839" s="17"/>
      <c r="J839" s="24"/>
      <c r="K839"/>
      <c r="L839" s="6"/>
    </row>
    <row r="840" spans="5:12" x14ac:dyDescent="0.25">
      <c r="E840"/>
      <c r="F840"/>
      <c r="G840"/>
      <c r="H840"/>
      <c r="I840" s="17"/>
      <c r="J840" s="24"/>
      <c r="K840"/>
      <c r="L840" s="6"/>
    </row>
    <row r="841" spans="5:12" x14ac:dyDescent="0.25">
      <c r="E841"/>
      <c r="F841"/>
      <c r="G841"/>
      <c r="H841"/>
      <c r="I841" s="17"/>
      <c r="J841" s="24"/>
      <c r="K841"/>
      <c r="L841" s="6"/>
    </row>
    <row r="842" spans="5:12" x14ac:dyDescent="0.25">
      <c r="E842"/>
      <c r="F842"/>
      <c r="G842"/>
      <c r="H842"/>
      <c r="I842" s="17"/>
      <c r="J842" s="24"/>
      <c r="K842"/>
      <c r="L842" s="6"/>
    </row>
    <row r="843" spans="5:12" x14ac:dyDescent="0.25">
      <c r="E843"/>
      <c r="F843"/>
      <c r="G843"/>
      <c r="H843"/>
      <c r="I843" s="17"/>
      <c r="J843" s="24"/>
      <c r="K843"/>
      <c r="L843" s="6"/>
    </row>
    <row r="844" spans="5:12" x14ac:dyDescent="0.25">
      <c r="E844"/>
      <c r="F844"/>
      <c r="G844"/>
      <c r="H844"/>
      <c r="I844" s="17"/>
      <c r="J844" s="24"/>
      <c r="K844"/>
      <c r="L844" s="6"/>
    </row>
    <row r="845" spans="5:12" x14ac:dyDescent="0.25">
      <c r="E845"/>
      <c r="F845"/>
      <c r="G845"/>
      <c r="H845"/>
      <c r="I845" s="17"/>
      <c r="J845" s="24"/>
      <c r="K845"/>
      <c r="L845" s="6"/>
    </row>
    <row r="846" spans="5:12" x14ac:dyDescent="0.25">
      <c r="E846"/>
      <c r="F846"/>
      <c r="G846"/>
      <c r="H846"/>
      <c r="I846" s="17"/>
      <c r="J846" s="24"/>
      <c r="K846"/>
      <c r="L846" s="6"/>
    </row>
    <row r="847" spans="5:12" x14ac:dyDescent="0.25">
      <c r="E847"/>
      <c r="F847"/>
      <c r="G847"/>
      <c r="H847"/>
      <c r="I847" s="17"/>
      <c r="J847" s="24"/>
      <c r="K847"/>
      <c r="L847" s="6"/>
    </row>
    <row r="848" spans="5:12" x14ac:dyDescent="0.25">
      <c r="E848"/>
      <c r="F848"/>
      <c r="G848"/>
      <c r="H848"/>
      <c r="I848" s="17"/>
      <c r="J848" s="24"/>
      <c r="K848"/>
      <c r="L848" s="6"/>
    </row>
    <row r="849" spans="5:12" x14ac:dyDescent="0.25">
      <c r="E849"/>
      <c r="F849"/>
      <c r="G849"/>
      <c r="H849"/>
      <c r="I849" s="17"/>
      <c r="J849" s="24"/>
      <c r="K849"/>
      <c r="L849" s="6"/>
    </row>
    <row r="850" spans="5:12" x14ac:dyDescent="0.25">
      <c r="E850"/>
      <c r="F850"/>
      <c r="G850"/>
      <c r="H850"/>
      <c r="I850" s="17"/>
      <c r="J850" s="24"/>
      <c r="K850"/>
      <c r="L850" s="6"/>
    </row>
    <row r="851" spans="5:12" x14ac:dyDescent="0.25">
      <c r="E851"/>
      <c r="F851"/>
      <c r="G851"/>
      <c r="H851"/>
      <c r="I851" s="17"/>
      <c r="J851" s="24"/>
      <c r="K851"/>
      <c r="L851" s="6"/>
    </row>
    <row r="852" spans="5:12" x14ac:dyDescent="0.25">
      <c r="E852"/>
      <c r="F852"/>
      <c r="G852"/>
      <c r="H852"/>
      <c r="I852" s="17"/>
      <c r="J852" s="24"/>
      <c r="K852"/>
      <c r="L852" s="6"/>
    </row>
    <row r="853" spans="5:12" x14ac:dyDescent="0.25">
      <c r="E853"/>
      <c r="F853"/>
      <c r="G853"/>
      <c r="H853"/>
      <c r="I853" s="17"/>
      <c r="J853" s="24"/>
      <c r="K853"/>
      <c r="L853" s="6"/>
    </row>
    <row r="854" spans="5:12" x14ac:dyDescent="0.25">
      <c r="E854"/>
      <c r="F854"/>
      <c r="G854"/>
      <c r="H854"/>
      <c r="I854" s="17"/>
      <c r="J854" s="24"/>
      <c r="K854"/>
      <c r="L854" s="6"/>
    </row>
    <row r="855" spans="5:12" x14ac:dyDescent="0.25">
      <c r="E855"/>
      <c r="F855"/>
      <c r="G855"/>
      <c r="H855"/>
      <c r="I855" s="17"/>
      <c r="J855" s="24"/>
      <c r="K855"/>
      <c r="L855" s="6"/>
    </row>
    <row r="856" spans="5:12" x14ac:dyDescent="0.25">
      <c r="E856"/>
      <c r="F856"/>
      <c r="G856"/>
      <c r="H856"/>
      <c r="I856" s="17"/>
      <c r="J856" s="24"/>
      <c r="K856"/>
      <c r="L856" s="6"/>
    </row>
    <row r="857" spans="5:12" x14ac:dyDescent="0.25">
      <c r="E857"/>
      <c r="F857"/>
      <c r="G857"/>
      <c r="H857"/>
      <c r="I857" s="17"/>
      <c r="J857" s="24"/>
      <c r="K857"/>
      <c r="L857" s="6"/>
    </row>
    <row r="858" spans="5:12" x14ac:dyDescent="0.25">
      <c r="E858"/>
      <c r="F858"/>
      <c r="G858"/>
      <c r="H858"/>
      <c r="I858" s="17"/>
      <c r="J858" s="24"/>
      <c r="K858"/>
      <c r="L858" s="6"/>
    </row>
    <row r="859" spans="5:12" x14ac:dyDescent="0.25">
      <c r="E859"/>
      <c r="F859"/>
      <c r="G859"/>
      <c r="H859"/>
      <c r="I859" s="17"/>
      <c r="J859" s="24"/>
      <c r="K859"/>
      <c r="L859" s="6"/>
    </row>
    <row r="860" spans="5:12" x14ac:dyDescent="0.25">
      <c r="E860"/>
      <c r="F860"/>
      <c r="G860"/>
      <c r="H860"/>
      <c r="I860" s="17"/>
      <c r="J860" s="24"/>
      <c r="K860"/>
      <c r="L860" s="6"/>
    </row>
    <row r="861" spans="5:12" x14ac:dyDescent="0.25">
      <c r="E861"/>
      <c r="F861"/>
      <c r="G861"/>
      <c r="H861"/>
      <c r="I861" s="17"/>
      <c r="J861" s="24"/>
      <c r="K861"/>
      <c r="L861" s="6"/>
    </row>
    <row r="862" spans="5:12" x14ac:dyDescent="0.25">
      <c r="E862"/>
      <c r="F862"/>
      <c r="G862"/>
      <c r="H862"/>
      <c r="I862" s="17"/>
      <c r="J862" s="24"/>
      <c r="K862"/>
      <c r="L862" s="6"/>
    </row>
    <row r="863" spans="5:12" x14ac:dyDescent="0.25">
      <c r="E863"/>
      <c r="F863"/>
      <c r="G863"/>
      <c r="H863"/>
      <c r="I863" s="17"/>
      <c r="J863" s="24"/>
      <c r="K863"/>
      <c r="L863" s="6"/>
    </row>
    <row r="864" spans="5:12" x14ac:dyDescent="0.25">
      <c r="E864"/>
      <c r="F864"/>
      <c r="G864"/>
      <c r="H864"/>
      <c r="I864" s="17"/>
      <c r="J864" s="24"/>
      <c r="K864"/>
      <c r="L864" s="6"/>
    </row>
    <row r="865" spans="5:12" x14ac:dyDescent="0.25">
      <c r="E865"/>
      <c r="F865"/>
      <c r="G865"/>
      <c r="H865"/>
      <c r="I865" s="17"/>
      <c r="J865" s="24"/>
      <c r="K865"/>
      <c r="L865" s="6"/>
    </row>
    <row r="866" spans="5:12" x14ac:dyDescent="0.25">
      <c r="E866"/>
      <c r="F866"/>
      <c r="G866"/>
      <c r="H866"/>
      <c r="I866" s="17"/>
      <c r="J866" s="24"/>
      <c r="K866"/>
      <c r="L866" s="6"/>
    </row>
    <row r="867" spans="5:12" x14ac:dyDescent="0.25">
      <c r="E867"/>
      <c r="F867"/>
      <c r="G867"/>
      <c r="H867"/>
      <c r="I867" s="17"/>
      <c r="J867" s="24"/>
      <c r="K867"/>
      <c r="L867" s="6"/>
    </row>
    <row r="868" spans="5:12" x14ac:dyDescent="0.25">
      <c r="E868"/>
      <c r="F868"/>
      <c r="G868"/>
      <c r="H868"/>
      <c r="I868" s="17"/>
      <c r="J868" s="24"/>
      <c r="K868"/>
      <c r="L868" s="6"/>
    </row>
    <row r="869" spans="5:12" x14ac:dyDescent="0.25">
      <c r="E869"/>
      <c r="F869"/>
      <c r="G869"/>
      <c r="H869"/>
      <c r="I869" s="17"/>
      <c r="J869" s="24"/>
      <c r="K869"/>
      <c r="L869" s="6"/>
    </row>
    <row r="870" spans="5:12" x14ac:dyDescent="0.25">
      <c r="E870"/>
      <c r="F870"/>
      <c r="G870"/>
      <c r="H870"/>
      <c r="I870" s="17"/>
      <c r="J870" s="24"/>
      <c r="K870"/>
      <c r="L870" s="6"/>
    </row>
    <row r="871" spans="5:12" x14ac:dyDescent="0.25">
      <c r="E871"/>
      <c r="F871"/>
      <c r="G871"/>
      <c r="H871"/>
      <c r="I871" s="17"/>
      <c r="J871" s="24"/>
      <c r="K871"/>
      <c r="L871" s="6"/>
    </row>
    <row r="872" spans="5:12" x14ac:dyDescent="0.25">
      <c r="E872"/>
      <c r="F872"/>
      <c r="G872"/>
      <c r="H872"/>
      <c r="I872" s="17"/>
      <c r="J872" s="24"/>
      <c r="K872"/>
      <c r="L872" s="6"/>
    </row>
    <row r="873" spans="5:12" x14ac:dyDescent="0.25">
      <c r="E873"/>
      <c r="F873"/>
      <c r="G873"/>
      <c r="H873"/>
      <c r="I873" s="17"/>
      <c r="J873" s="24"/>
      <c r="K873"/>
      <c r="L873" s="6"/>
    </row>
    <row r="874" spans="5:12" x14ac:dyDescent="0.25">
      <c r="E874"/>
      <c r="F874"/>
      <c r="G874"/>
      <c r="H874"/>
      <c r="I874" s="17"/>
      <c r="J874" s="24"/>
      <c r="K874"/>
      <c r="L874" s="6"/>
    </row>
    <row r="875" spans="5:12" x14ac:dyDescent="0.25">
      <c r="E875"/>
      <c r="F875"/>
      <c r="G875"/>
      <c r="H875"/>
      <c r="I875" s="17"/>
      <c r="J875" s="24"/>
      <c r="K875"/>
      <c r="L875" s="6"/>
    </row>
    <row r="876" spans="5:12" x14ac:dyDescent="0.25">
      <c r="E876"/>
      <c r="F876"/>
      <c r="G876"/>
      <c r="H876"/>
      <c r="I876" s="17"/>
      <c r="J876" s="24"/>
      <c r="K876"/>
      <c r="L876" s="6"/>
    </row>
    <row r="877" spans="5:12" x14ac:dyDescent="0.25">
      <c r="E877"/>
      <c r="F877"/>
      <c r="G877"/>
      <c r="H877"/>
      <c r="I877" s="17"/>
      <c r="J877" s="24"/>
      <c r="K877"/>
      <c r="L877" s="6"/>
    </row>
    <row r="878" spans="5:12" x14ac:dyDescent="0.25">
      <c r="E878"/>
      <c r="F878"/>
      <c r="G878"/>
      <c r="H878"/>
      <c r="I878" s="17"/>
      <c r="J878" s="24"/>
      <c r="K878"/>
      <c r="L878" s="6"/>
    </row>
    <row r="879" spans="5:12" x14ac:dyDescent="0.25">
      <c r="E879"/>
      <c r="F879"/>
      <c r="G879"/>
      <c r="H879"/>
      <c r="I879" s="17"/>
      <c r="J879" s="24"/>
      <c r="K879"/>
      <c r="L879" s="6"/>
    </row>
    <row r="880" spans="5:12" x14ac:dyDescent="0.25">
      <c r="E880"/>
      <c r="F880"/>
      <c r="G880"/>
      <c r="H880"/>
      <c r="I880" s="17"/>
      <c r="J880" s="24"/>
      <c r="K880"/>
      <c r="L880" s="6"/>
    </row>
    <row r="881" spans="5:12" x14ac:dyDescent="0.25">
      <c r="E881"/>
      <c r="F881"/>
      <c r="G881"/>
      <c r="H881"/>
      <c r="I881" s="17"/>
      <c r="J881" s="24"/>
      <c r="K881"/>
      <c r="L881" s="6"/>
    </row>
    <row r="882" spans="5:12" x14ac:dyDescent="0.25">
      <c r="E882"/>
      <c r="F882"/>
      <c r="G882"/>
      <c r="H882"/>
      <c r="I882" s="17"/>
      <c r="J882" s="24"/>
      <c r="K882"/>
      <c r="L882" s="6"/>
    </row>
    <row r="883" spans="5:12" x14ac:dyDescent="0.25">
      <c r="E883"/>
      <c r="F883"/>
      <c r="G883"/>
      <c r="H883"/>
      <c r="I883" s="17"/>
      <c r="J883" s="24"/>
      <c r="K883"/>
      <c r="L883" s="6"/>
    </row>
    <row r="884" spans="5:12" x14ac:dyDescent="0.25">
      <c r="E884"/>
      <c r="F884"/>
      <c r="G884"/>
      <c r="H884"/>
      <c r="I884" s="17"/>
      <c r="J884" s="24"/>
      <c r="K884"/>
      <c r="L884" s="6"/>
    </row>
    <row r="885" spans="5:12" x14ac:dyDescent="0.25">
      <c r="E885"/>
      <c r="F885"/>
      <c r="G885"/>
      <c r="H885"/>
      <c r="I885" s="17"/>
      <c r="J885" s="24"/>
      <c r="K885"/>
      <c r="L885" s="6"/>
    </row>
    <row r="886" spans="5:12" x14ac:dyDescent="0.25">
      <c r="E886"/>
      <c r="F886"/>
      <c r="G886"/>
      <c r="H886"/>
      <c r="I886" s="17"/>
      <c r="J886" s="24"/>
      <c r="K886"/>
      <c r="L886" s="6"/>
    </row>
    <row r="887" spans="5:12" x14ac:dyDescent="0.25">
      <c r="E887"/>
      <c r="F887"/>
      <c r="G887"/>
      <c r="H887"/>
      <c r="I887" s="17"/>
      <c r="J887" s="24"/>
      <c r="K887"/>
      <c r="L887" s="6"/>
    </row>
    <row r="888" spans="5:12" x14ac:dyDescent="0.25">
      <c r="E888"/>
      <c r="F888"/>
      <c r="G888"/>
      <c r="H888"/>
      <c r="I888" s="17"/>
      <c r="J888" s="24"/>
      <c r="K888"/>
      <c r="L888" s="6"/>
    </row>
    <row r="889" spans="5:12" x14ac:dyDescent="0.25">
      <c r="E889"/>
      <c r="F889"/>
      <c r="G889"/>
      <c r="H889"/>
      <c r="I889" s="17"/>
      <c r="J889" s="24"/>
      <c r="K889"/>
      <c r="L889" s="6"/>
    </row>
    <row r="890" spans="5:12" x14ac:dyDescent="0.25">
      <c r="E890"/>
      <c r="F890"/>
      <c r="G890"/>
      <c r="H890"/>
      <c r="I890" s="17"/>
      <c r="J890" s="24"/>
      <c r="K890"/>
      <c r="L890" s="6"/>
    </row>
    <row r="891" spans="5:12" x14ac:dyDescent="0.25">
      <c r="E891"/>
      <c r="F891"/>
      <c r="G891"/>
      <c r="H891"/>
      <c r="I891" s="17"/>
      <c r="J891" s="24"/>
      <c r="K891"/>
      <c r="L891" s="6"/>
    </row>
    <row r="892" spans="5:12" x14ac:dyDescent="0.25">
      <c r="E892"/>
      <c r="F892"/>
      <c r="G892"/>
      <c r="H892"/>
      <c r="I892" s="17"/>
      <c r="J892" s="24"/>
      <c r="K892"/>
      <c r="L892" s="6"/>
    </row>
    <row r="893" spans="5:12" x14ac:dyDescent="0.25">
      <c r="E893"/>
      <c r="F893"/>
      <c r="G893"/>
      <c r="H893"/>
      <c r="I893" s="17"/>
      <c r="J893" s="24"/>
      <c r="K893"/>
      <c r="L893" s="6"/>
    </row>
    <row r="894" spans="5:12" x14ac:dyDescent="0.25">
      <c r="E894"/>
      <c r="F894"/>
      <c r="G894"/>
      <c r="H894"/>
      <c r="I894" s="17"/>
      <c r="J894" s="24"/>
      <c r="K894"/>
      <c r="L894" s="6"/>
    </row>
    <row r="895" spans="5:12" x14ac:dyDescent="0.25">
      <c r="E895"/>
      <c r="F895"/>
      <c r="G895"/>
      <c r="H895"/>
      <c r="I895" s="17"/>
      <c r="J895" s="24"/>
      <c r="K895"/>
      <c r="L895" s="6"/>
    </row>
    <row r="896" spans="5:12" x14ac:dyDescent="0.25">
      <c r="E896"/>
      <c r="F896"/>
      <c r="G896"/>
      <c r="H896"/>
      <c r="I896" s="17"/>
      <c r="J896" s="24"/>
      <c r="K896"/>
      <c r="L896" s="6"/>
    </row>
    <row r="897" spans="5:12" x14ac:dyDescent="0.25">
      <c r="E897"/>
      <c r="F897"/>
      <c r="G897"/>
      <c r="H897"/>
      <c r="I897" s="17"/>
      <c r="J897" s="24"/>
      <c r="K897"/>
      <c r="L897" s="6"/>
    </row>
    <row r="898" spans="5:12" x14ac:dyDescent="0.25">
      <c r="E898"/>
      <c r="F898"/>
      <c r="G898"/>
      <c r="H898"/>
      <c r="I898" s="17"/>
      <c r="J898" s="24"/>
      <c r="K898"/>
      <c r="L898" s="6"/>
    </row>
    <row r="899" spans="5:12" x14ac:dyDescent="0.25">
      <c r="E899"/>
      <c r="F899"/>
      <c r="G899"/>
      <c r="H899"/>
      <c r="I899" s="17"/>
      <c r="J899" s="24"/>
      <c r="K899"/>
      <c r="L899" s="6"/>
    </row>
    <row r="900" spans="5:12" x14ac:dyDescent="0.25">
      <c r="E900"/>
      <c r="F900"/>
      <c r="G900"/>
      <c r="H900"/>
      <c r="I900" s="17"/>
      <c r="J900" s="24"/>
      <c r="K900"/>
      <c r="L900" s="6"/>
    </row>
    <row r="901" spans="5:12" x14ac:dyDescent="0.25">
      <c r="E901"/>
      <c r="F901"/>
      <c r="G901"/>
      <c r="H901"/>
      <c r="I901" s="17"/>
      <c r="J901" s="24"/>
      <c r="K901"/>
      <c r="L901" s="6"/>
    </row>
    <row r="902" spans="5:12" x14ac:dyDescent="0.25">
      <c r="E902"/>
      <c r="F902"/>
      <c r="G902"/>
      <c r="H902"/>
      <c r="I902" s="17"/>
      <c r="J902" s="24"/>
      <c r="K902"/>
      <c r="L902" s="6"/>
    </row>
    <row r="903" spans="5:12" x14ac:dyDescent="0.25">
      <c r="E903"/>
      <c r="F903"/>
      <c r="G903"/>
      <c r="H903"/>
      <c r="I903" s="17"/>
      <c r="J903" s="24"/>
      <c r="K903"/>
      <c r="L903" s="6"/>
    </row>
    <row r="904" spans="5:12" x14ac:dyDescent="0.25">
      <c r="E904"/>
      <c r="F904"/>
      <c r="G904"/>
      <c r="H904"/>
      <c r="I904" s="17"/>
      <c r="J904" s="24"/>
      <c r="K904"/>
      <c r="L904" s="6"/>
    </row>
    <row r="905" spans="5:12" x14ac:dyDescent="0.25">
      <c r="E905"/>
      <c r="F905"/>
      <c r="G905"/>
      <c r="H905"/>
      <c r="I905" s="17"/>
      <c r="J905" s="24"/>
      <c r="K905"/>
      <c r="L905" s="6"/>
    </row>
    <row r="906" spans="5:12" x14ac:dyDescent="0.25">
      <c r="E906"/>
      <c r="F906"/>
      <c r="G906"/>
      <c r="H906"/>
      <c r="I906" s="17"/>
      <c r="J906" s="24"/>
      <c r="K906"/>
      <c r="L906" s="6"/>
    </row>
    <row r="907" spans="5:12" x14ac:dyDescent="0.25">
      <c r="E907"/>
      <c r="F907"/>
      <c r="G907"/>
      <c r="H907"/>
      <c r="I907" s="17"/>
      <c r="J907" s="24"/>
      <c r="K907"/>
      <c r="L907" s="6"/>
    </row>
    <row r="908" spans="5:12" x14ac:dyDescent="0.25">
      <c r="E908"/>
      <c r="F908"/>
      <c r="G908"/>
      <c r="H908"/>
      <c r="I908" s="17"/>
      <c r="J908" s="24"/>
      <c r="K908"/>
      <c r="L908" s="6"/>
    </row>
    <row r="909" spans="5:12" x14ac:dyDescent="0.25">
      <c r="E909"/>
      <c r="F909"/>
      <c r="G909"/>
      <c r="H909"/>
      <c r="I909" s="17"/>
      <c r="J909" s="24"/>
      <c r="K909"/>
      <c r="L909" s="6"/>
    </row>
    <row r="910" spans="5:12" x14ac:dyDescent="0.25">
      <c r="E910"/>
      <c r="F910"/>
      <c r="G910"/>
      <c r="H910"/>
      <c r="I910" s="17"/>
      <c r="J910" s="24"/>
      <c r="K910"/>
      <c r="L910" s="6"/>
    </row>
    <row r="911" spans="5:12" x14ac:dyDescent="0.25">
      <c r="E911"/>
      <c r="F911"/>
      <c r="G911"/>
      <c r="H911"/>
      <c r="I911" s="17"/>
      <c r="J911" s="24"/>
      <c r="K911"/>
      <c r="L911" s="6"/>
    </row>
    <row r="912" spans="5:12" x14ac:dyDescent="0.25">
      <c r="E912"/>
      <c r="F912"/>
      <c r="G912"/>
      <c r="H912"/>
      <c r="I912" s="17"/>
      <c r="J912" s="24"/>
      <c r="K912"/>
      <c r="L912" s="6"/>
    </row>
    <row r="913" spans="5:12" x14ac:dyDescent="0.25">
      <c r="E913"/>
      <c r="F913"/>
      <c r="G913"/>
      <c r="H913"/>
      <c r="I913" s="17"/>
      <c r="J913" s="24"/>
      <c r="K913"/>
      <c r="L913" s="6"/>
    </row>
    <row r="914" spans="5:12" x14ac:dyDescent="0.25">
      <c r="E914"/>
      <c r="F914"/>
      <c r="G914"/>
      <c r="H914"/>
      <c r="I914" s="17"/>
      <c r="J914" s="24"/>
      <c r="K914"/>
      <c r="L914" s="6"/>
    </row>
    <row r="915" spans="5:12" x14ac:dyDescent="0.25">
      <c r="E915"/>
      <c r="F915"/>
      <c r="G915"/>
      <c r="H915"/>
      <c r="I915" s="17"/>
      <c r="J915" s="24"/>
      <c r="K915"/>
      <c r="L915" s="6"/>
    </row>
    <row r="916" spans="5:12" x14ac:dyDescent="0.25">
      <c r="E916"/>
      <c r="F916"/>
      <c r="G916"/>
      <c r="H916"/>
      <c r="I916" s="17"/>
      <c r="J916" s="24"/>
      <c r="K916"/>
      <c r="L916" s="6"/>
    </row>
    <row r="917" spans="5:12" x14ac:dyDescent="0.25">
      <c r="E917"/>
      <c r="F917"/>
      <c r="G917"/>
      <c r="H917"/>
      <c r="I917" s="17"/>
      <c r="J917" s="24"/>
      <c r="K917"/>
      <c r="L917" s="6"/>
    </row>
    <row r="918" spans="5:12" x14ac:dyDescent="0.25">
      <c r="E918"/>
      <c r="F918"/>
      <c r="G918"/>
      <c r="H918"/>
      <c r="I918" s="17"/>
      <c r="J918" s="24"/>
      <c r="K918"/>
      <c r="L918" s="6"/>
    </row>
    <row r="919" spans="5:12" x14ac:dyDescent="0.25">
      <c r="E919"/>
      <c r="F919"/>
      <c r="G919"/>
      <c r="H919"/>
      <c r="I919" s="17"/>
      <c r="J919" s="24"/>
      <c r="K919"/>
      <c r="L919" s="6"/>
    </row>
    <row r="920" spans="5:12" x14ac:dyDescent="0.25">
      <c r="E920"/>
      <c r="F920"/>
      <c r="G920"/>
      <c r="H920"/>
      <c r="I920" s="17"/>
      <c r="J920" s="24"/>
      <c r="K920"/>
      <c r="L920" s="6"/>
    </row>
    <row r="921" spans="5:12" x14ac:dyDescent="0.25">
      <c r="E921"/>
      <c r="F921"/>
      <c r="G921"/>
      <c r="H921"/>
      <c r="I921" s="17"/>
      <c r="J921" s="24"/>
      <c r="K921"/>
      <c r="L921" s="6"/>
    </row>
    <row r="922" spans="5:12" x14ac:dyDescent="0.25">
      <c r="E922"/>
      <c r="F922"/>
      <c r="G922"/>
      <c r="H922"/>
      <c r="I922" s="17"/>
      <c r="J922" s="24"/>
      <c r="K922"/>
      <c r="L922" s="6"/>
    </row>
    <row r="923" spans="5:12" x14ac:dyDescent="0.25">
      <c r="E923"/>
      <c r="F923"/>
      <c r="G923"/>
      <c r="H923"/>
      <c r="I923" s="17"/>
      <c r="J923" s="24"/>
      <c r="K923"/>
      <c r="L923" s="6"/>
    </row>
    <row r="924" spans="5:12" x14ac:dyDescent="0.25">
      <c r="E924"/>
      <c r="F924"/>
      <c r="G924"/>
      <c r="H924"/>
      <c r="I924" s="17"/>
      <c r="J924" s="24"/>
      <c r="K924"/>
      <c r="L924" s="6"/>
    </row>
    <row r="925" spans="5:12" x14ac:dyDescent="0.25">
      <c r="E925"/>
      <c r="F925"/>
      <c r="G925"/>
      <c r="H925"/>
      <c r="I925" s="17"/>
      <c r="J925" s="24"/>
      <c r="K925"/>
      <c r="L925" s="6"/>
    </row>
    <row r="926" spans="5:12" x14ac:dyDescent="0.25">
      <c r="E926"/>
      <c r="F926"/>
      <c r="G926"/>
      <c r="H926"/>
      <c r="I926" s="17"/>
      <c r="J926" s="24"/>
      <c r="K926"/>
      <c r="L926" s="6"/>
    </row>
    <row r="927" spans="5:12" x14ac:dyDescent="0.25">
      <c r="E927"/>
      <c r="F927"/>
      <c r="G927"/>
      <c r="H927"/>
      <c r="I927" s="17"/>
      <c r="J927" s="24"/>
      <c r="K927"/>
      <c r="L927" s="6"/>
    </row>
    <row r="928" spans="5:12" x14ac:dyDescent="0.25">
      <c r="E928"/>
      <c r="F928"/>
      <c r="G928"/>
      <c r="H928"/>
      <c r="I928" s="17"/>
      <c r="J928" s="24"/>
      <c r="K928"/>
      <c r="L928" s="6"/>
    </row>
    <row r="929" spans="5:12" x14ac:dyDescent="0.25">
      <c r="E929"/>
      <c r="F929"/>
      <c r="G929"/>
      <c r="H929"/>
      <c r="I929" s="17"/>
      <c r="J929" s="24"/>
      <c r="K929"/>
      <c r="L929" s="6"/>
    </row>
    <row r="930" spans="5:12" x14ac:dyDescent="0.25">
      <c r="E930"/>
      <c r="F930"/>
      <c r="G930"/>
      <c r="H930"/>
      <c r="I930" s="17"/>
      <c r="J930" s="24"/>
      <c r="K930"/>
      <c r="L930" s="6"/>
    </row>
    <row r="931" spans="5:12" x14ac:dyDescent="0.25">
      <c r="E931"/>
      <c r="F931"/>
      <c r="G931"/>
      <c r="H931"/>
      <c r="I931" s="17"/>
      <c r="J931" s="24"/>
      <c r="K931"/>
      <c r="L931" s="6"/>
    </row>
    <row r="932" spans="5:12" x14ac:dyDescent="0.25">
      <c r="E932"/>
      <c r="F932"/>
      <c r="G932"/>
      <c r="H932"/>
      <c r="I932" s="17"/>
      <c r="J932" s="24"/>
      <c r="K932"/>
      <c r="L932" s="6"/>
    </row>
    <row r="933" spans="5:12" x14ac:dyDescent="0.25">
      <c r="E933"/>
      <c r="F933"/>
      <c r="G933"/>
      <c r="H933"/>
      <c r="I933" s="17"/>
      <c r="J933" s="24"/>
      <c r="K933"/>
      <c r="L933" s="6"/>
    </row>
    <row r="934" spans="5:12" x14ac:dyDescent="0.25">
      <c r="E934"/>
      <c r="F934"/>
      <c r="G934"/>
      <c r="H934"/>
      <c r="I934" s="17"/>
      <c r="J934" s="24"/>
      <c r="K934"/>
      <c r="L934" s="6"/>
    </row>
    <row r="935" spans="5:12" x14ac:dyDescent="0.25">
      <c r="E935"/>
      <c r="F935"/>
      <c r="G935"/>
      <c r="H935"/>
      <c r="I935" s="17"/>
      <c r="J935" s="24"/>
      <c r="K935"/>
      <c r="L935" s="6"/>
    </row>
    <row r="936" spans="5:12" x14ac:dyDescent="0.25">
      <c r="E936"/>
      <c r="F936"/>
      <c r="G936"/>
      <c r="H936"/>
      <c r="I936" s="17"/>
      <c r="J936" s="24"/>
      <c r="K936"/>
      <c r="L936" s="6"/>
    </row>
    <row r="937" spans="5:12" x14ac:dyDescent="0.25">
      <c r="E937"/>
      <c r="F937"/>
      <c r="G937"/>
      <c r="H937"/>
      <c r="I937" s="17"/>
      <c r="J937" s="24"/>
      <c r="K937"/>
      <c r="L937" s="6"/>
    </row>
    <row r="938" spans="5:12" x14ac:dyDescent="0.25">
      <c r="E938"/>
      <c r="F938"/>
      <c r="G938"/>
      <c r="H938"/>
      <c r="I938" s="17"/>
      <c r="J938" s="24"/>
      <c r="K938"/>
      <c r="L938" s="6"/>
    </row>
    <row r="939" spans="5:12" x14ac:dyDescent="0.25">
      <c r="E939"/>
      <c r="F939"/>
      <c r="G939"/>
      <c r="H939"/>
      <c r="I939" s="17"/>
      <c r="J939" s="24"/>
      <c r="K939"/>
      <c r="L939" s="6"/>
    </row>
    <row r="940" spans="5:12" x14ac:dyDescent="0.25">
      <c r="E940"/>
      <c r="F940"/>
      <c r="G940"/>
      <c r="H940"/>
      <c r="I940" s="17"/>
      <c r="J940" s="24"/>
      <c r="K940"/>
      <c r="L940" s="6"/>
    </row>
    <row r="941" spans="5:12" x14ac:dyDescent="0.25">
      <c r="E941"/>
      <c r="F941"/>
      <c r="G941"/>
      <c r="H941"/>
      <c r="I941" s="17"/>
      <c r="J941" s="24"/>
      <c r="K941"/>
      <c r="L941" s="6"/>
    </row>
    <row r="942" spans="5:12" x14ac:dyDescent="0.25">
      <c r="E942"/>
      <c r="F942"/>
      <c r="G942"/>
      <c r="H942"/>
      <c r="I942" s="17"/>
      <c r="J942" s="24"/>
      <c r="K942"/>
      <c r="L942" s="6"/>
    </row>
    <row r="943" spans="5:12" x14ac:dyDescent="0.25">
      <c r="E943"/>
      <c r="F943"/>
      <c r="G943"/>
      <c r="H943"/>
      <c r="I943" s="17"/>
      <c r="J943" s="24"/>
      <c r="K943"/>
      <c r="L943" s="6"/>
    </row>
    <row r="944" spans="5:12" x14ac:dyDescent="0.25">
      <c r="E944"/>
      <c r="F944"/>
      <c r="G944"/>
      <c r="H944"/>
      <c r="I944" s="17"/>
      <c r="J944" s="24"/>
      <c r="K944"/>
      <c r="L944" s="6"/>
    </row>
    <row r="945" spans="5:12" x14ac:dyDescent="0.25">
      <c r="E945"/>
      <c r="F945"/>
      <c r="G945"/>
      <c r="H945"/>
      <c r="I945" s="17"/>
      <c r="J945" s="24"/>
      <c r="K945"/>
      <c r="L945" s="6"/>
    </row>
    <row r="946" spans="5:12" x14ac:dyDescent="0.25">
      <c r="E946"/>
      <c r="F946"/>
      <c r="G946"/>
      <c r="H946"/>
      <c r="I946" s="17"/>
      <c r="J946" s="24"/>
      <c r="K946"/>
      <c r="L946" s="6"/>
    </row>
    <row r="947" spans="5:12" x14ac:dyDescent="0.25">
      <c r="E947"/>
      <c r="F947"/>
      <c r="G947"/>
      <c r="H947"/>
      <c r="I947" s="17"/>
      <c r="J947" s="24"/>
      <c r="K947"/>
      <c r="L947" s="6"/>
    </row>
    <row r="948" spans="5:12" x14ac:dyDescent="0.25">
      <c r="E948"/>
      <c r="F948"/>
      <c r="G948"/>
      <c r="H948"/>
      <c r="I948" s="17"/>
      <c r="J948" s="24"/>
      <c r="K948"/>
      <c r="L948" s="6"/>
    </row>
    <row r="949" spans="5:12" x14ac:dyDescent="0.25">
      <c r="E949"/>
      <c r="F949"/>
      <c r="G949"/>
      <c r="H949"/>
      <c r="I949" s="17"/>
      <c r="J949" s="24"/>
      <c r="K949"/>
      <c r="L949" s="6"/>
    </row>
    <row r="950" spans="5:12" x14ac:dyDescent="0.25">
      <c r="E950"/>
      <c r="F950"/>
      <c r="G950"/>
      <c r="H950"/>
      <c r="I950" s="17"/>
      <c r="J950" s="24"/>
      <c r="K950"/>
      <c r="L950" s="6"/>
    </row>
    <row r="951" spans="5:12" x14ac:dyDescent="0.25">
      <c r="E951"/>
      <c r="F951"/>
      <c r="G951"/>
      <c r="H951"/>
      <c r="I951" s="17"/>
      <c r="J951" s="24"/>
      <c r="K951"/>
      <c r="L951" s="6"/>
    </row>
    <row r="952" spans="5:12" x14ac:dyDescent="0.25">
      <c r="E952"/>
      <c r="F952"/>
      <c r="G952"/>
      <c r="H952"/>
      <c r="I952" s="17"/>
      <c r="J952" s="24"/>
      <c r="K952"/>
      <c r="L952" s="6"/>
    </row>
    <row r="953" spans="5:12" x14ac:dyDescent="0.25">
      <c r="E953"/>
      <c r="F953"/>
      <c r="G953"/>
      <c r="H953"/>
      <c r="I953" s="17"/>
      <c r="J953" s="24"/>
      <c r="K953"/>
      <c r="L953" s="6"/>
    </row>
    <row r="954" spans="5:12" x14ac:dyDescent="0.25">
      <c r="E954"/>
      <c r="F954"/>
      <c r="G954"/>
      <c r="H954"/>
      <c r="I954" s="17"/>
      <c r="J954" s="24"/>
      <c r="K954"/>
      <c r="L954" s="6"/>
    </row>
    <row r="955" spans="5:12" x14ac:dyDescent="0.25">
      <c r="E955"/>
      <c r="F955"/>
      <c r="G955"/>
      <c r="H955"/>
      <c r="I955" s="17"/>
      <c r="J955" s="24"/>
      <c r="K955"/>
      <c r="L955" s="6"/>
    </row>
    <row r="956" spans="5:12" x14ac:dyDescent="0.25">
      <c r="E956"/>
      <c r="F956"/>
      <c r="G956"/>
      <c r="H956"/>
      <c r="I956" s="17"/>
      <c r="J956" s="24"/>
      <c r="K956"/>
      <c r="L956" s="6"/>
    </row>
    <row r="957" spans="5:12" x14ac:dyDescent="0.25">
      <c r="E957"/>
      <c r="F957"/>
      <c r="G957"/>
      <c r="H957"/>
      <c r="I957" s="17"/>
      <c r="J957" s="24"/>
      <c r="K957"/>
      <c r="L957" s="6"/>
    </row>
    <row r="958" spans="5:12" x14ac:dyDescent="0.25">
      <c r="E958"/>
      <c r="F958"/>
      <c r="G958"/>
      <c r="H958"/>
      <c r="I958" s="17"/>
      <c r="J958" s="24"/>
      <c r="K958"/>
      <c r="L958" s="6"/>
    </row>
    <row r="959" spans="5:12" x14ac:dyDescent="0.25">
      <c r="E959"/>
      <c r="F959"/>
      <c r="G959"/>
      <c r="H959"/>
      <c r="I959" s="17"/>
      <c r="J959" s="24"/>
      <c r="K959"/>
      <c r="L959" s="6"/>
    </row>
    <row r="960" spans="5:12" x14ac:dyDescent="0.25">
      <c r="E960"/>
      <c r="F960"/>
      <c r="G960"/>
      <c r="H960"/>
      <c r="I960" s="17"/>
      <c r="J960" s="24"/>
      <c r="K960"/>
      <c r="L960" s="6"/>
    </row>
    <row r="961" spans="5:12" x14ac:dyDescent="0.25">
      <c r="E961"/>
      <c r="F961"/>
      <c r="G961"/>
      <c r="H961"/>
      <c r="I961" s="17"/>
      <c r="J961" s="24"/>
      <c r="K961"/>
      <c r="L961" s="6"/>
    </row>
    <row r="962" spans="5:12" x14ac:dyDescent="0.25">
      <c r="E962"/>
      <c r="F962"/>
      <c r="G962"/>
      <c r="H962"/>
      <c r="I962" s="17"/>
      <c r="J962" s="24"/>
      <c r="K962"/>
      <c r="L962" s="6"/>
    </row>
    <row r="963" spans="5:12" x14ac:dyDescent="0.25">
      <c r="E963"/>
      <c r="F963"/>
      <c r="G963"/>
      <c r="H963"/>
      <c r="I963" s="17"/>
      <c r="J963" s="24"/>
      <c r="K963"/>
      <c r="L963" s="6"/>
    </row>
    <row r="964" spans="5:12" x14ac:dyDescent="0.25">
      <c r="E964"/>
      <c r="F964"/>
      <c r="G964"/>
      <c r="H964"/>
      <c r="I964" s="17"/>
      <c r="J964" s="24"/>
      <c r="K964"/>
      <c r="L964" s="6"/>
    </row>
    <row r="965" spans="5:12" x14ac:dyDescent="0.25">
      <c r="E965"/>
      <c r="F965"/>
      <c r="G965"/>
      <c r="H965"/>
      <c r="I965" s="17"/>
      <c r="J965" s="24"/>
      <c r="K965"/>
      <c r="L965" s="6"/>
    </row>
    <row r="966" spans="5:12" x14ac:dyDescent="0.25">
      <c r="E966"/>
      <c r="F966"/>
      <c r="G966"/>
      <c r="H966"/>
      <c r="I966" s="17"/>
      <c r="J966" s="24"/>
      <c r="K966"/>
      <c r="L966" s="6"/>
    </row>
    <row r="967" spans="5:12" x14ac:dyDescent="0.25">
      <c r="E967"/>
      <c r="F967"/>
      <c r="G967"/>
      <c r="H967"/>
      <c r="I967" s="17"/>
      <c r="J967" s="24"/>
      <c r="K967"/>
      <c r="L967" s="6"/>
    </row>
    <row r="968" spans="5:12" x14ac:dyDescent="0.25">
      <c r="E968"/>
      <c r="F968"/>
      <c r="G968"/>
      <c r="H968"/>
      <c r="I968" s="17"/>
      <c r="J968" s="24"/>
      <c r="K968"/>
      <c r="L968" s="6"/>
    </row>
    <row r="969" spans="5:12" x14ac:dyDescent="0.25">
      <c r="E969"/>
      <c r="F969"/>
      <c r="G969"/>
      <c r="H969"/>
      <c r="I969" s="17"/>
      <c r="J969" s="24"/>
      <c r="K969"/>
      <c r="L969" s="6"/>
    </row>
    <row r="970" spans="5:12" x14ac:dyDescent="0.25">
      <c r="E970"/>
      <c r="F970"/>
      <c r="G970"/>
      <c r="H970"/>
      <c r="I970" s="17"/>
      <c r="J970" s="24"/>
      <c r="K970"/>
      <c r="L970" s="6"/>
    </row>
    <row r="971" spans="5:12" x14ac:dyDescent="0.25">
      <c r="E971"/>
      <c r="F971"/>
      <c r="G971"/>
      <c r="H971"/>
      <c r="I971" s="17"/>
      <c r="J971" s="24"/>
      <c r="K971"/>
      <c r="L971" s="6"/>
    </row>
    <row r="972" spans="5:12" x14ac:dyDescent="0.25">
      <c r="E972"/>
      <c r="F972"/>
      <c r="G972"/>
      <c r="H972"/>
      <c r="I972" s="17"/>
      <c r="J972" s="24"/>
      <c r="K972"/>
      <c r="L972" s="6"/>
    </row>
    <row r="973" spans="5:12" x14ac:dyDescent="0.25">
      <c r="E973"/>
      <c r="F973"/>
      <c r="G973"/>
      <c r="H973"/>
      <c r="I973" s="17"/>
      <c r="J973" s="24"/>
      <c r="K973"/>
      <c r="L973" s="6"/>
    </row>
    <row r="974" spans="5:12" x14ac:dyDescent="0.25">
      <c r="E974"/>
      <c r="F974"/>
      <c r="G974"/>
      <c r="H974"/>
      <c r="I974" s="17"/>
      <c r="J974" s="24"/>
      <c r="K974"/>
      <c r="L974" s="6"/>
    </row>
    <row r="975" spans="5:12" x14ac:dyDescent="0.25">
      <c r="E975"/>
      <c r="F975"/>
      <c r="G975"/>
      <c r="H975"/>
      <c r="I975" s="17"/>
      <c r="J975" s="24"/>
      <c r="K975"/>
      <c r="L975" s="6"/>
    </row>
    <row r="976" spans="5:12" x14ac:dyDescent="0.25">
      <c r="E976"/>
      <c r="F976"/>
      <c r="G976"/>
      <c r="H976"/>
      <c r="I976" s="17"/>
      <c r="J976" s="24"/>
      <c r="K976"/>
      <c r="L976" s="6"/>
    </row>
    <row r="977" spans="5:12" x14ac:dyDescent="0.25">
      <c r="E977"/>
      <c r="F977"/>
      <c r="G977"/>
      <c r="H977"/>
      <c r="I977" s="17"/>
      <c r="J977" s="24"/>
      <c r="K977"/>
      <c r="L977" s="6"/>
    </row>
    <row r="978" spans="5:12" x14ac:dyDescent="0.25">
      <c r="E978"/>
      <c r="F978"/>
      <c r="G978"/>
      <c r="H978"/>
      <c r="I978" s="17"/>
      <c r="J978" s="24"/>
      <c r="K978"/>
      <c r="L978" s="6"/>
    </row>
    <row r="979" spans="5:12" x14ac:dyDescent="0.25">
      <c r="E979"/>
      <c r="F979"/>
      <c r="G979"/>
      <c r="H979"/>
      <c r="I979" s="17"/>
      <c r="J979" s="24"/>
      <c r="K979"/>
      <c r="L979" s="6"/>
    </row>
    <row r="980" spans="5:12" x14ac:dyDescent="0.25">
      <c r="E980"/>
      <c r="F980"/>
      <c r="G980"/>
      <c r="H980"/>
      <c r="I980" s="17"/>
      <c r="J980" s="24"/>
      <c r="K980"/>
      <c r="L980" s="6"/>
    </row>
    <row r="981" spans="5:12" x14ac:dyDescent="0.25">
      <c r="E981"/>
      <c r="F981"/>
      <c r="G981"/>
      <c r="H981"/>
      <c r="I981" s="17"/>
      <c r="J981" s="24"/>
      <c r="K981"/>
      <c r="L981" s="6"/>
    </row>
    <row r="982" spans="5:12" x14ac:dyDescent="0.25">
      <c r="E982"/>
      <c r="F982"/>
      <c r="G982"/>
      <c r="H982"/>
      <c r="I982" s="17"/>
      <c r="J982" s="24"/>
      <c r="K982"/>
      <c r="L982" s="6"/>
    </row>
    <row r="983" spans="5:12" x14ac:dyDescent="0.25">
      <c r="E983"/>
      <c r="F983"/>
      <c r="G983"/>
      <c r="H983"/>
      <c r="I983" s="17"/>
      <c r="J983" s="24"/>
      <c r="K983"/>
      <c r="L983" s="6"/>
    </row>
    <row r="984" spans="5:12" x14ac:dyDescent="0.25">
      <c r="E984"/>
      <c r="F984"/>
      <c r="G984"/>
      <c r="H984"/>
      <c r="I984" s="17"/>
      <c r="J984" s="24"/>
      <c r="K984"/>
      <c r="L984" s="6"/>
    </row>
    <row r="985" spans="5:12" x14ac:dyDescent="0.25">
      <c r="E985"/>
      <c r="F985"/>
      <c r="G985"/>
      <c r="H985"/>
      <c r="I985" s="17"/>
      <c r="J985" s="24"/>
      <c r="K985"/>
      <c r="L985" s="6"/>
    </row>
    <row r="986" spans="5:12" x14ac:dyDescent="0.25">
      <c r="E986"/>
      <c r="F986"/>
      <c r="G986"/>
      <c r="H986"/>
      <c r="I986" s="17"/>
      <c r="J986" s="24"/>
      <c r="K986"/>
      <c r="L986" s="6"/>
    </row>
    <row r="987" spans="5:12" x14ac:dyDescent="0.25">
      <c r="E987"/>
      <c r="F987"/>
      <c r="G987"/>
      <c r="H987"/>
      <c r="I987" s="17"/>
      <c r="J987" s="24"/>
      <c r="K987"/>
      <c r="L987" s="6"/>
    </row>
    <row r="988" spans="5:12" x14ac:dyDescent="0.25">
      <c r="E988"/>
      <c r="F988"/>
      <c r="G988"/>
      <c r="H988"/>
      <c r="I988" s="17"/>
      <c r="J988" s="24"/>
      <c r="K988"/>
      <c r="L988" s="6"/>
    </row>
    <row r="989" spans="5:12" x14ac:dyDescent="0.25">
      <c r="E989"/>
      <c r="F989"/>
      <c r="G989"/>
      <c r="H989"/>
      <c r="I989" s="17"/>
      <c r="J989" s="24"/>
      <c r="K989"/>
      <c r="L989" s="6"/>
    </row>
    <row r="990" spans="5:12" x14ac:dyDescent="0.25">
      <c r="E990"/>
      <c r="F990"/>
      <c r="G990"/>
      <c r="H990"/>
      <c r="I990" s="17"/>
      <c r="J990" s="24"/>
      <c r="K990"/>
      <c r="L990" s="6"/>
    </row>
    <row r="991" spans="5:12" x14ac:dyDescent="0.25">
      <c r="E991"/>
      <c r="F991"/>
      <c r="G991"/>
      <c r="H991"/>
      <c r="I991" s="17"/>
      <c r="J991" s="24"/>
      <c r="K991"/>
      <c r="L991" s="6"/>
    </row>
    <row r="992" spans="5:12" x14ac:dyDescent="0.25">
      <c r="E992"/>
      <c r="F992"/>
      <c r="G992"/>
      <c r="H992"/>
      <c r="I992" s="17"/>
      <c r="J992" s="24"/>
      <c r="K992"/>
      <c r="L992" s="6"/>
    </row>
    <row r="993" spans="5:12" x14ac:dyDescent="0.25">
      <c r="E993"/>
      <c r="F993"/>
      <c r="G993"/>
      <c r="H993"/>
      <c r="I993" s="17"/>
      <c r="J993" s="24"/>
      <c r="K993"/>
      <c r="L993" s="6"/>
    </row>
    <row r="994" spans="5:12" x14ac:dyDescent="0.25">
      <c r="E994"/>
      <c r="F994"/>
      <c r="G994"/>
      <c r="H994"/>
      <c r="I994" s="17"/>
      <c r="J994" s="24"/>
      <c r="K994"/>
      <c r="L994" s="6"/>
    </row>
    <row r="995" spans="5:12" x14ac:dyDescent="0.25">
      <c r="E995"/>
      <c r="F995"/>
      <c r="G995"/>
      <c r="H995"/>
      <c r="I995" s="17"/>
      <c r="J995" s="24"/>
      <c r="K995"/>
      <c r="L995" s="6"/>
    </row>
    <row r="996" spans="5:12" x14ac:dyDescent="0.25">
      <c r="E996"/>
      <c r="F996"/>
      <c r="G996"/>
      <c r="H996"/>
      <c r="I996" s="17"/>
      <c r="J996" s="24"/>
      <c r="K996"/>
      <c r="L996" s="6"/>
    </row>
    <row r="997" spans="5:12" x14ac:dyDescent="0.25">
      <c r="E997"/>
      <c r="F997"/>
      <c r="G997"/>
      <c r="H997"/>
      <c r="I997" s="17"/>
      <c r="J997" s="24"/>
      <c r="K997"/>
      <c r="L997" s="6"/>
    </row>
    <row r="998" spans="5:12" x14ac:dyDescent="0.25">
      <c r="E998"/>
      <c r="F998"/>
      <c r="G998"/>
      <c r="H998"/>
      <c r="I998" s="17"/>
      <c r="J998" s="24"/>
      <c r="K998"/>
      <c r="L998" s="6"/>
    </row>
    <row r="999" spans="5:12" x14ac:dyDescent="0.25">
      <c r="E999"/>
      <c r="F999"/>
      <c r="G999"/>
      <c r="H999"/>
      <c r="I999" s="17"/>
      <c r="J999" s="24"/>
      <c r="K999"/>
      <c r="L999" s="6"/>
    </row>
    <row r="1000" spans="5:12" x14ac:dyDescent="0.25">
      <c r="E1000"/>
      <c r="F1000"/>
      <c r="G1000"/>
      <c r="H1000"/>
      <c r="I1000" s="17"/>
      <c r="J1000" s="24"/>
      <c r="K1000"/>
      <c r="L1000" s="6"/>
    </row>
    <row r="1001" spans="5:12" x14ac:dyDescent="0.25">
      <c r="E1001"/>
      <c r="F1001"/>
      <c r="G1001"/>
      <c r="H1001"/>
      <c r="I1001" s="17"/>
      <c r="J1001" s="24"/>
      <c r="K1001"/>
      <c r="L1001" s="6"/>
    </row>
    <row r="1002" spans="5:12" x14ac:dyDescent="0.25">
      <c r="E1002"/>
      <c r="F1002"/>
      <c r="G1002"/>
      <c r="H1002"/>
      <c r="I1002" s="17"/>
      <c r="J1002" s="24"/>
      <c r="K1002"/>
      <c r="L1002" s="6"/>
    </row>
    <row r="1003" spans="5:12" x14ac:dyDescent="0.25">
      <c r="E1003"/>
      <c r="F1003"/>
      <c r="G1003"/>
      <c r="H1003"/>
      <c r="I1003" s="17"/>
      <c r="J1003" s="24"/>
      <c r="K1003"/>
      <c r="L1003" s="6"/>
    </row>
    <row r="1004" spans="5:12" x14ac:dyDescent="0.25">
      <c r="E1004"/>
      <c r="F1004"/>
      <c r="G1004"/>
      <c r="H1004"/>
      <c r="I1004" s="17"/>
      <c r="J1004" s="24"/>
      <c r="K1004"/>
      <c r="L1004" s="6"/>
    </row>
    <row r="1005" spans="5:12" x14ac:dyDescent="0.25">
      <c r="E1005"/>
      <c r="F1005"/>
      <c r="G1005"/>
      <c r="H1005"/>
      <c r="I1005" s="17"/>
      <c r="J1005" s="24"/>
      <c r="K1005"/>
      <c r="L1005" s="6"/>
    </row>
    <row r="1006" spans="5:12" x14ac:dyDescent="0.25">
      <c r="E1006"/>
      <c r="F1006"/>
      <c r="G1006"/>
      <c r="H1006"/>
      <c r="I1006" s="17"/>
      <c r="J1006" s="24"/>
      <c r="K1006"/>
      <c r="L1006" s="6"/>
    </row>
    <row r="1007" spans="5:12" x14ac:dyDescent="0.25">
      <c r="E1007"/>
      <c r="F1007"/>
      <c r="G1007"/>
      <c r="H1007"/>
      <c r="I1007" s="17"/>
      <c r="J1007" s="24"/>
      <c r="K1007"/>
      <c r="L1007" s="6"/>
    </row>
    <row r="1008" spans="5:12" x14ac:dyDescent="0.25">
      <c r="E1008"/>
      <c r="F1008"/>
      <c r="G1008"/>
      <c r="H1008"/>
      <c r="I1008" s="17"/>
      <c r="J1008" s="24"/>
      <c r="K1008"/>
      <c r="L1008" s="6"/>
    </row>
    <row r="1009" spans="5:12" x14ac:dyDescent="0.25">
      <c r="E1009"/>
      <c r="F1009"/>
      <c r="G1009"/>
      <c r="H1009"/>
      <c r="I1009" s="17"/>
      <c r="J1009" s="24"/>
      <c r="K1009"/>
      <c r="L1009" s="6"/>
    </row>
    <row r="1010" spans="5:12" x14ac:dyDescent="0.25">
      <c r="E1010"/>
      <c r="F1010"/>
      <c r="G1010"/>
      <c r="H1010"/>
      <c r="I1010" s="17"/>
      <c r="J1010" s="24"/>
      <c r="K1010"/>
      <c r="L1010" s="6"/>
    </row>
    <row r="1011" spans="5:12" x14ac:dyDescent="0.25">
      <c r="E1011"/>
      <c r="F1011"/>
      <c r="G1011"/>
      <c r="H1011"/>
      <c r="I1011" s="17"/>
      <c r="J1011" s="24"/>
      <c r="K1011"/>
      <c r="L1011" s="6"/>
    </row>
    <row r="1012" spans="5:12" x14ac:dyDescent="0.25">
      <c r="E1012"/>
      <c r="F1012"/>
      <c r="G1012"/>
      <c r="H1012"/>
      <c r="I1012" s="17"/>
      <c r="J1012" s="24"/>
      <c r="K1012"/>
      <c r="L1012" s="6"/>
    </row>
    <row r="1013" spans="5:12" x14ac:dyDescent="0.25">
      <c r="E1013"/>
      <c r="F1013"/>
      <c r="G1013"/>
      <c r="H1013"/>
      <c r="I1013" s="17"/>
      <c r="J1013" s="24"/>
      <c r="K1013"/>
      <c r="L1013" s="6"/>
    </row>
    <row r="1014" spans="5:12" x14ac:dyDescent="0.25">
      <c r="E1014"/>
      <c r="F1014"/>
      <c r="G1014"/>
      <c r="H1014"/>
      <c r="I1014" s="17"/>
      <c r="J1014" s="24"/>
      <c r="K1014"/>
      <c r="L1014" s="6"/>
    </row>
    <row r="1015" spans="5:12" x14ac:dyDescent="0.25">
      <c r="E1015"/>
      <c r="F1015"/>
      <c r="G1015"/>
      <c r="H1015"/>
      <c r="I1015" s="17"/>
      <c r="J1015" s="24"/>
      <c r="K1015"/>
      <c r="L1015" s="6"/>
    </row>
    <row r="1016" spans="5:12" x14ac:dyDescent="0.25">
      <c r="E1016"/>
      <c r="F1016"/>
      <c r="G1016"/>
      <c r="H1016"/>
      <c r="I1016" s="17"/>
      <c r="J1016" s="24"/>
      <c r="K1016"/>
      <c r="L1016" s="6"/>
    </row>
    <row r="1017" spans="5:12" x14ac:dyDescent="0.25">
      <c r="E1017"/>
      <c r="F1017"/>
      <c r="G1017"/>
      <c r="H1017"/>
      <c r="I1017" s="17"/>
      <c r="J1017" s="24"/>
      <c r="K1017"/>
      <c r="L1017" s="6"/>
    </row>
    <row r="1018" spans="5:12" x14ac:dyDescent="0.25">
      <c r="E1018"/>
      <c r="F1018"/>
      <c r="G1018"/>
      <c r="H1018"/>
      <c r="I1018" s="17"/>
      <c r="J1018" s="24"/>
      <c r="K1018"/>
      <c r="L1018" s="6"/>
    </row>
    <row r="1019" spans="5:12" x14ac:dyDescent="0.25">
      <c r="E1019"/>
      <c r="F1019"/>
      <c r="G1019"/>
      <c r="H1019"/>
      <c r="I1019" s="17"/>
      <c r="J1019" s="24"/>
      <c r="K1019"/>
      <c r="L1019" s="6"/>
    </row>
    <row r="1020" spans="5:12" x14ac:dyDescent="0.25">
      <c r="E1020"/>
      <c r="F1020"/>
      <c r="G1020"/>
      <c r="H1020"/>
      <c r="I1020" s="17"/>
      <c r="J1020" s="24"/>
      <c r="K1020"/>
      <c r="L1020" s="6"/>
    </row>
    <row r="1021" spans="5:12" x14ac:dyDescent="0.25">
      <c r="E1021"/>
      <c r="F1021"/>
      <c r="G1021"/>
      <c r="H1021"/>
      <c r="I1021" s="17"/>
      <c r="J1021" s="24"/>
      <c r="K1021"/>
      <c r="L1021" s="6"/>
    </row>
    <row r="1022" spans="5:12" x14ac:dyDescent="0.25">
      <c r="E1022"/>
      <c r="F1022"/>
      <c r="G1022"/>
      <c r="H1022"/>
      <c r="I1022" s="17"/>
      <c r="J1022" s="24"/>
      <c r="K1022"/>
      <c r="L1022" s="6"/>
    </row>
    <row r="1023" spans="5:12" x14ac:dyDescent="0.25">
      <c r="E1023"/>
      <c r="F1023"/>
      <c r="G1023"/>
      <c r="H1023"/>
      <c r="I1023" s="17"/>
      <c r="J1023" s="24"/>
      <c r="K1023"/>
      <c r="L1023" s="6"/>
    </row>
    <row r="1024" spans="5:12" x14ac:dyDescent="0.25">
      <c r="E1024"/>
      <c r="F1024"/>
      <c r="G1024"/>
      <c r="H1024"/>
      <c r="I1024" s="17"/>
      <c r="J1024" s="24"/>
      <c r="K1024"/>
      <c r="L1024" s="6"/>
    </row>
    <row r="1025" spans="5:12" x14ac:dyDescent="0.25">
      <c r="E1025"/>
      <c r="F1025"/>
      <c r="G1025"/>
      <c r="H1025"/>
      <c r="I1025" s="17"/>
      <c r="J1025" s="24"/>
      <c r="K1025"/>
      <c r="L1025" s="6"/>
    </row>
    <row r="1026" spans="5:12" x14ac:dyDescent="0.25">
      <c r="E1026"/>
      <c r="F1026"/>
      <c r="G1026"/>
      <c r="H1026"/>
      <c r="I1026" s="17"/>
      <c r="J1026" s="24"/>
      <c r="K1026"/>
      <c r="L1026" s="6"/>
    </row>
    <row r="1027" spans="5:12" x14ac:dyDescent="0.25">
      <c r="E1027"/>
      <c r="F1027"/>
      <c r="G1027"/>
      <c r="H1027"/>
      <c r="I1027" s="17"/>
      <c r="J1027" s="24"/>
      <c r="K1027"/>
      <c r="L1027" s="6"/>
    </row>
    <row r="1028" spans="5:12" x14ac:dyDescent="0.25">
      <c r="E1028"/>
      <c r="F1028"/>
      <c r="G1028"/>
      <c r="H1028"/>
      <c r="I1028" s="17"/>
      <c r="J1028" s="24"/>
      <c r="K1028"/>
      <c r="L1028" s="6"/>
    </row>
    <row r="1029" spans="5:12" x14ac:dyDescent="0.25">
      <c r="E1029"/>
      <c r="F1029"/>
      <c r="G1029"/>
      <c r="H1029"/>
      <c r="I1029" s="17"/>
      <c r="J1029" s="24"/>
      <c r="K1029"/>
      <c r="L1029" s="6"/>
    </row>
    <row r="1030" spans="5:12" x14ac:dyDescent="0.25">
      <c r="E1030"/>
      <c r="F1030"/>
      <c r="G1030"/>
      <c r="H1030"/>
      <c r="I1030" s="17"/>
      <c r="J1030" s="24"/>
      <c r="K1030"/>
      <c r="L1030" s="6"/>
    </row>
    <row r="1031" spans="5:12" x14ac:dyDescent="0.25">
      <c r="E1031"/>
      <c r="F1031"/>
      <c r="G1031"/>
      <c r="H1031"/>
      <c r="I1031" s="17"/>
      <c r="J1031" s="24"/>
      <c r="K1031"/>
      <c r="L1031" s="6"/>
    </row>
    <row r="1032" spans="5:12" x14ac:dyDescent="0.25">
      <c r="E1032"/>
      <c r="F1032"/>
      <c r="G1032"/>
      <c r="H1032"/>
      <c r="I1032" s="17"/>
      <c r="J1032" s="24"/>
      <c r="K1032"/>
      <c r="L1032" s="6"/>
    </row>
    <row r="1033" spans="5:12" x14ac:dyDescent="0.25">
      <c r="E1033"/>
      <c r="F1033"/>
      <c r="G1033"/>
      <c r="H1033"/>
      <c r="I1033" s="17"/>
      <c r="J1033" s="24"/>
      <c r="K1033"/>
      <c r="L1033" s="6"/>
    </row>
    <row r="1034" spans="5:12" x14ac:dyDescent="0.25">
      <c r="E1034"/>
      <c r="F1034"/>
      <c r="G1034"/>
      <c r="H1034"/>
      <c r="I1034" s="17"/>
      <c r="J1034" s="24"/>
      <c r="K1034"/>
      <c r="L1034" s="6"/>
    </row>
    <row r="1035" spans="5:12" x14ac:dyDescent="0.25">
      <c r="E1035"/>
      <c r="F1035"/>
      <c r="G1035"/>
      <c r="H1035"/>
      <c r="I1035" s="17"/>
      <c r="J1035" s="24"/>
      <c r="K1035"/>
      <c r="L1035" s="6"/>
    </row>
    <row r="1036" spans="5:12" x14ac:dyDescent="0.25">
      <c r="E1036"/>
      <c r="F1036"/>
      <c r="G1036"/>
      <c r="H1036"/>
      <c r="I1036" s="17"/>
      <c r="J1036" s="24"/>
      <c r="K1036"/>
      <c r="L1036" s="6"/>
    </row>
    <row r="1037" spans="5:12" x14ac:dyDescent="0.25">
      <c r="E1037"/>
      <c r="F1037"/>
      <c r="G1037"/>
      <c r="H1037"/>
      <c r="I1037" s="17"/>
      <c r="J1037" s="24"/>
      <c r="K1037"/>
      <c r="L1037" s="6"/>
    </row>
    <row r="1038" spans="5:12" x14ac:dyDescent="0.25">
      <c r="E1038"/>
      <c r="F1038"/>
      <c r="G1038"/>
      <c r="H1038"/>
      <c r="I1038" s="17"/>
      <c r="J1038" s="24"/>
      <c r="K1038"/>
      <c r="L1038" s="6"/>
    </row>
    <row r="1039" spans="5:12" x14ac:dyDescent="0.25">
      <c r="E1039"/>
      <c r="F1039"/>
      <c r="G1039"/>
      <c r="H1039"/>
      <c r="I1039" s="17"/>
      <c r="J1039" s="24"/>
      <c r="K1039"/>
      <c r="L1039" s="6"/>
    </row>
    <row r="1040" spans="5:12" x14ac:dyDescent="0.25">
      <c r="E1040"/>
      <c r="F1040"/>
      <c r="G1040"/>
      <c r="H1040"/>
      <c r="I1040" s="17"/>
      <c r="J1040" s="24"/>
      <c r="K1040"/>
      <c r="L1040" s="6"/>
    </row>
    <row r="1041" spans="5:12" x14ac:dyDescent="0.25">
      <c r="E1041"/>
      <c r="F1041"/>
      <c r="G1041"/>
      <c r="H1041"/>
      <c r="I1041" s="17"/>
      <c r="J1041" s="24"/>
      <c r="K1041"/>
      <c r="L1041" s="6"/>
    </row>
    <row r="1042" spans="5:12" x14ac:dyDescent="0.25">
      <c r="E1042"/>
      <c r="F1042"/>
      <c r="G1042"/>
      <c r="H1042"/>
      <c r="I1042" s="17"/>
      <c r="J1042" s="24"/>
      <c r="K1042"/>
      <c r="L1042" s="6"/>
    </row>
    <row r="1043" spans="5:12" x14ac:dyDescent="0.25">
      <c r="E1043"/>
      <c r="F1043"/>
      <c r="G1043"/>
      <c r="H1043"/>
      <c r="I1043" s="17"/>
      <c r="J1043" s="24"/>
      <c r="K1043"/>
      <c r="L1043" s="6"/>
    </row>
    <row r="1044" spans="5:12" x14ac:dyDescent="0.25">
      <c r="E1044"/>
      <c r="F1044"/>
      <c r="G1044"/>
      <c r="H1044"/>
      <c r="I1044" s="17"/>
      <c r="J1044" s="24"/>
      <c r="K1044"/>
      <c r="L1044" s="6"/>
    </row>
    <row r="1045" spans="5:12" x14ac:dyDescent="0.25">
      <c r="E1045"/>
      <c r="F1045"/>
      <c r="G1045"/>
      <c r="H1045"/>
      <c r="I1045" s="17"/>
      <c r="J1045" s="24"/>
      <c r="K1045"/>
      <c r="L1045" s="6"/>
    </row>
    <row r="1046" spans="5:12" x14ac:dyDescent="0.25">
      <c r="E1046"/>
      <c r="F1046"/>
      <c r="G1046"/>
      <c r="H1046"/>
      <c r="I1046" s="17"/>
      <c r="J1046" s="24"/>
      <c r="K1046"/>
      <c r="L1046" s="6"/>
    </row>
    <row r="1047" spans="5:12" x14ac:dyDescent="0.25">
      <c r="E1047"/>
      <c r="F1047"/>
      <c r="G1047"/>
      <c r="H1047"/>
      <c r="I1047" s="17"/>
      <c r="J1047" s="24"/>
      <c r="K1047"/>
      <c r="L1047" s="6"/>
    </row>
    <row r="1048" spans="5:12" x14ac:dyDescent="0.25">
      <c r="E1048"/>
      <c r="F1048"/>
      <c r="G1048"/>
      <c r="H1048"/>
      <c r="I1048" s="17"/>
      <c r="J1048" s="24"/>
      <c r="K1048"/>
      <c r="L1048" s="6"/>
    </row>
    <row r="1049" spans="5:12" x14ac:dyDescent="0.25">
      <c r="E1049"/>
      <c r="F1049"/>
      <c r="G1049"/>
      <c r="H1049"/>
      <c r="I1049" s="17"/>
      <c r="J1049" s="24"/>
      <c r="K1049"/>
      <c r="L1049" s="6"/>
    </row>
    <row r="1050" spans="5:12" x14ac:dyDescent="0.25">
      <c r="E1050"/>
      <c r="F1050"/>
      <c r="G1050"/>
      <c r="H1050"/>
      <c r="I1050" s="17"/>
      <c r="J1050" s="24"/>
      <c r="K1050"/>
      <c r="L1050" s="6"/>
    </row>
    <row r="1051" spans="5:12" x14ac:dyDescent="0.25">
      <c r="E1051"/>
      <c r="F1051"/>
      <c r="G1051"/>
      <c r="H1051"/>
      <c r="I1051" s="17"/>
      <c r="J1051" s="24"/>
      <c r="K1051"/>
      <c r="L1051" s="6"/>
    </row>
    <row r="1052" spans="5:12" x14ac:dyDescent="0.25">
      <c r="E1052"/>
      <c r="F1052"/>
      <c r="G1052"/>
      <c r="H1052"/>
      <c r="I1052" s="17"/>
      <c r="J1052" s="24"/>
      <c r="K1052"/>
      <c r="L1052" s="6"/>
    </row>
    <row r="1053" spans="5:12" x14ac:dyDescent="0.25">
      <c r="E1053"/>
      <c r="F1053"/>
      <c r="G1053"/>
      <c r="H1053"/>
      <c r="I1053" s="17"/>
      <c r="J1053" s="24"/>
      <c r="K1053"/>
      <c r="L1053" s="6"/>
    </row>
    <row r="1054" spans="5:12" x14ac:dyDescent="0.25">
      <c r="E1054"/>
      <c r="F1054"/>
      <c r="G1054"/>
      <c r="H1054"/>
      <c r="I1054" s="17"/>
      <c r="J1054" s="24"/>
      <c r="K1054"/>
      <c r="L1054" s="6"/>
    </row>
    <row r="1055" spans="5:12" x14ac:dyDescent="0.25">
      <c r="E1055"/>
      <c r="F1055"/>
      <c r="G1055"/>
      <c r="H1055"/>
      <c r="I1055" s="17"/>
      <c r="J1055" s="24"/>
      <c r="K1055"/>
      <c r="L1055" s="6"/>
    </row>
    <row r="1056" spans="5:12" x14ac:dyDescent="0.25">
      <c r="E1056"/>
      <c r="F1056"/>
      <c r="G1056"/>
      <c r="H1056"/>
      <c r="I1056" s="17"/>
      <c r="J1056" s="24"/>
      <c r="K1056"/>
      <c r="L1056" s="6"/>
    </row>
    <row r="1057" spans="5:12" x14ac:dyDescent="0.25">
      <c r="E1057"/>
      <c r="F1057"/>
      <c r="G1057"/>
      <c r="H1057"/>
      <c r="I1057" s="17"/>
      <c r="J1057" s="24"/>
      <c r="K1057"/>
      <c r="L1057" s="6"/>
    </row>
    <row r="1058" spans="5:12" x14ac:dyDescent="0.25">
      <c r="E1058"/>
      <c r="F1058"/>
      <c r="G1058"/>
      <c r="H1058"/>
      <c r="I1058" s="17"/>
      <c r="J1058" s="24"/>
      <c r="K1058"/>
      <c r="L1058" s="6"/>
    </row>
    <row r="1059" spans="5:12" x14ac:dyDescent="0.25">
      <c r="E1059"/>
      <c r="F1059"/>
      <c r="G1059"/>
      <c r="H1059"/>
      <c r="I1059" s="17"/>
      <c r="J1059" s="24"/>
      <c r="K1059"/>
      <c r="L1059" s="6"/>
    </row>
    <row r="1060" spans="5:12" x14ac:dyDescent="0.25">
      <c r="E1060"/>
      <c r="F1060"/>
      <c r="G1060"/>
      <c r="H1060"/>
      <c r="I1060" s="17"/>
      <c r="J1060" s="24"/>
      <c r="K1060"/>
      <c r="L1060" s="6"/>
    </row>
    <row r="1061" spans="5:12" x14ac:dyDescent="0.25">
      <c r="E1061"/>
      <c r="F1061"/>
      <c r="G1061"/>
      <c r="H1061"/>
      <c r="I1061" s="17"/>
      <c r="J1061" s="24"/>
      <c r="K1061"/>
      <c r="L1061" s="6"/>
    </row>
    <row r="1062" spans="5:12" x14ac:dyDescent="0.25">
      <c r="E1062"/>
      <c r="F1062"/>
      <c r="G1062"/>
      <c r="H1062"/>
      <c r="I1062" s="17"/>
      <c r="J1062" s="24"/>
      <c r="K1062"/>
      <c r="L1062" s="6"/>
    </row>
    <row r="1063" spans="5:12" x14ac:dyDescent="0.25">
      <c r="E1063"/>
      <c r="F1063"/>
      <c r="G1063"/>
      <c r="H1063"/>
      <c r="I1063" s="17"/>
      <c r="J1063" s="24"/>
      <c r="K1063"/>
      <c r="L1063" s="6"/>
    </row>
    <row r="1064" spans="5:12" x14ac:dyDescent="0.25">
      <c r="E1064"/>
      <c r="F1064"/>
      <c r="G1064"/>
      <c r="H1064"/>
      <c r="I1064" s="17"/>
      <c r="J1064" s="24"/>
      <c r="K1064"/>
      <c r="L1064" s="6"/>
    </row>
    <row r="1065" spans="5:12" x14ac:dyDescent="0.25">
      <c r="E1065"/>
      <c r="F1065"/>
      <c r="G1065"/>
      <c r="H1065"/>
      <c r="I1065" s="17"/>
      <c r="J1065" s="24"/>
      <c r="K1065"/>
      <c r="L1065" s="6"/>
    </row>
    <row r="1066" spans="5:12" x14ac:dyDescent="0.25">
      <c r="E1066"/>
      <c r="F1066"/>
      <c r="G1066"/>
      <c r="H1066"/>
      <c r="I1066" s="17"/>
      <c r="J1066" s="24"/>
      <c r="K1066"/>
      <c r="L1066" s="6"/>
    </row>
    <row r="1067" spans="5:12" x14ac:dyDescent="0.25">
      <c r="E1067"/>
      <c r="F1067"/>
      <c r="G1067"/>
      <c r="H1067"/>
      <c r="I1067" s="17"/>
      <c r="J1067" s="24"/>
      <c r="K1067"/>
      <c r="L1067" s="6"/>
    </row>
    <row r="1068" spans="5:12" x14ac:dyDescent="0.25">
      <c r="E1068"/>
      <c r="F1068"/>
      <c r="G1068"/>
      <c r="H1068"/>
      <c r="I1068" s="17"/>
      <c r="J1068" s="24"/>
      <c r="K1068"/>
      <c r="L1068" s="6"/>
    </row>
    <row r="1069" spans="5:12" x14ac:dyDescent="0.25">
      <c r="E1069"/>
      <c r="F1069"/>
      <c r="G1069"/>
      <c r="H1069"/>
      <c r="I1069" s="17"/>
      <c r="J1069" s="24"/>
      <c r="K1069"/>
      <c r="L1069" s="6"/>
    </row>
    <row r="1070" spans="5:12" x14ac:dyDescent="0.25">
      <c r="E1070"/>
      <c r="F1070"/>
      <c r="G1070"/>
      <c r="H1070"/>
      <c r="I1070" s="17"/>
      <c r="J1070" s="24"/>
      <c r="K1070"/>
      <c r="L1070" s="6"/>
    </row>
    <row r="1071" spans="5:12" x14ac:dyDescent="0.25">
      <c r="E1071"/>
      <c r="F1071"/>
      <c r="G1071"/>
      <c r="H1071"/>
      <c r="I1071" s="17"/>
      <c r="J1071" s="24"/>
      <c r="K1071"/>
      <c r="L1071" s="6"/>
    </row>
    <row r="1072" spans="5:12" x14ac:dyDescent="0.25">
      <c r="E1072"/>
      <c r="F1072"/>
      <c r="G1072"/>
      <c r="H1072"/>
      <c r="I1072" s="17"/>
      <c r="J1072" s="24"/>
      <c r="K1072"/>
      <c r="L1072" s="6"/>
    </row>
    <row r="1073" spans="5:12" x14ac:dyDescent="0.25">
      <c r="E1073"/>
      <c r="F1073"/>
      <c r="G1073"/>
      <c r="H1073"/>
      <c r="I1073" s="17"/>
      <c r="J1073" s="24"/>
      <c r="K1073"/>
      <c r="L1073" s="6"/>
    </row>
    <row r="1074" spans="5:12" x14ac:dyDescent="0.25">
      <c r="E1074"/>
      <c r="F1074"/>
      <c r="G1074"/>
      <c r="H1074"/>
      <c r="I1074" s="17"/>
      <c r="J1074" s="24"/>
      <c r="K1074"/>
      <c r="L1074" s="6"/>
    </row>
    <row r="1075" spans="5:12" x14ac:dyDescent="0.25">
      <c r="E1075"/>
      <c r="F1075"/>
      <c r="G1075"/>
      <c r="H1075"/>
      <c r="I1075" s="17"/>
      <c r="J1075" s="24"/>
      <c r="K1075"/>
      <c r="L1075" s="6"/>
    </row>
    <row r="1076" spans="5:12" x14ac:dyDescent="0.25">
      <c r="E1076"/>
      <c r="F1076"/>
      <c r="G1076"/>
      <c r="H1076"/>
      <c r="I1076" s="17"/>
      <c r="J1076" s="24"/>
      <c r="K1076"/>
      <c r="L1076" s="6"/>
    </row>
    <row r="1077" spans="5:12" x14ac:dyDescent="0.25">
      <c r="E1077"/>
      <c r="F1077"/>
      <c r="G1077"/>
      <c r="H1077"/>
      <c r="I1077" s="17"/>
      <c r="J1077" s="24"/>
      <c r="K1077"/>
      <c r="L1077" s="6"/>
    </row>
    <row r="1078" spans="5:12" x14ac:dyDescent="0.25">
      <c r="E1078"/>
      <c r="F1078"/>
      <c r="G1078"/>
      <c r="H1078"/>
      <c r="I1078" s="17"/>
      <c r="J1078" s="24"/>
      <c r="K1078"/>
      <c r="L1078" s="6"/>
    </row>
    <row r="1079" spans="5:12" x14ac:dyDescent="0.25">
      <c r="E1079"/>
      <c r="F1079"/>
      <c r="G1079"/>
      <c r="H1079"/>
      <c r="I1079" s="17"/>
      <c r="J1079" s="24"/>
      <c r="K1079"/>
      <c r="L1079" s="6"/>
    </row>
    <row r="1080" spans="5:12" x14ac:dyDescent="0.25">
      <c r="E1080"/>
      <c r="F1080"/>
      <c r="G1080"/>
      <c r="H1080"/>
      <c r="I1080" s="17"/>
      <c r="J1080" s="24"/>
      <c r="K1080"/>
      <c r="L1080" s="6"/>
    </row>
    <row r="1081" spans="5:12" x14ac:dyDescent="0.25">
      <c r="E1081"/>
      <c r="F1081"/>
      <c r="G1081"/>
      <c r="H1081"/>
      <c r="I1081" s="17"/>
      <c r="J1081" s="24"/>
      <c r="K1081"/>
      <c r="L1081" s="6"/>
    </row>
    <row r="1082" spans="5:12" x14ac:dyDescent="0.25">
      <c r="E1082"/>
      <c r="F1082"/>
      <c r="G1082"/>
      <c r="H1082"/>
      <c r="I1082" s="17"/>
      <c r="J1082" s="24"/>
      <c r="K1082"/>
      <c r="L1082" s="6"/>
    </row>
    <row r="1083" spans="5:12" x14ac:dyDescent="0.25">
      <c r="E1083"/>
      <c r="F1083"/>
      <c r="G1083"/>
      <c r="H1083"/>
      <c r="I1083" s="17"/>
      <c r="J1083" s="24"/>
      <c r="K1083"/>
      <c r="L1083" s="6"/>
    </row>
    <row r="1084" spans="5:12" x14ac:dyDescent="0.25">
      <c r="E1084"/>
      <c r="F1084"/>
      <c r="G1084"/>
      <c r="H1084"/>
      <c r="I1084" s="17"/>
      <c r="J1084" s="24"/>
      <c r="K1084"/>
      <c r="L1084" s="6"/>
    </row>
    <row r="1085" spans="5:12" x14ac:dyDescent="0.25">
      <c r="E1085"/>
      <c r="F1085"/>
      <c r="G1085"/>
      <c r="H1085"/>
      <c r="I1085" s="17"/>
      <c r="J1085" s="24"/>
      <c r="K1085"/>
      <c r="L1085" s="6"/>
    </row>
    <row r="1086" spans="5:12" x14ac:dyDescent="0.25">
      <c r="E1086"/>
      <c r="F1086"/>
      <c r="G1086"/>
      <c r="H1086"/>
      <c r="I1086" s="17"/>
      <c r="J1086" s="24"/>
      <c r="K1086"/>
      <c r="L1086" s="6"/>
    </row>
    <row r="1087" spans="5:12" x14ac:dyDescent="0.25">
      <c r="E1087"/>
      <c r="F1087"/>
      <c r="G1087"/>
      <c r="H1087"/>
      <c r="I1087" s="17"/>
      <c r="J1087" s="24"/>
      <c r="K1087"/>
      <c r="L1087" s="6"/>
    </row>
    <row r="1088" spans="5:12" x14ac:dyDescent="0.25">
      <c r="E1088"/>
      <c r="F1088"/>
      <c r="G1088"/>
      <c r="H1088"/>
      <c r="I1088" s="17"/>
      <c r="J1088" s="24"/>
      <c r="K1088"/>
      <c r="L1088" s="6"/>
    </row>
    <row r="1089" spans="5:12" x14ac:dyDescent="0.25">
      <c r="E1089"/>
      <c r="F1089"/>
      <c r="G1089"/>
      <c r="H1089"/>
      <c r="I1089" s="17"/>
      <c r="J1089" s="24"/>
      <c r="K1089"/>
      <c r="L1089" s="6"/>
    </row>
    <row r="1090" spans="5:12" x14ac:dyDescent="0.25">
      <c r="E1090"/>
      <c r="F1090"/>
      <c r="G1090"/>
      <c r="H1090"/>
      <c r="I1090" s="17"/>
      <c r="J1090" s="24"/>
      <c r="K1090"/>
      <c r="L1090" s="6"/>
    </row>
    <row r="1091" spans="5:12" x14ac:dyDescent="0.25">
      <c r="E1091"/>
      <c r="F1091"/>
      <c r="G1091"/>
      <c r="H1091"/>
      <c r="I1091" s="17"/>
      <c r="J1091" s="24"/>
      <c r="K1091"/>
      <c r="L1091" s="6"/>
    </row>
    <row r="1092" spans="5:12" x14ac:dyDescent="0.25">
      <c r="E1092"/>
      <c r="F1092"/>
      <c r="G1092"/>
      <c r="H1092"/>
      <c r="I1092" s="17"/>
      <c r="J1092" s="24"/>
      <c r="K1092"/>
      <c r="L1092" s="6"/>
    </row>
    <row r="1093" spans="5:12" x14ac:dyDescent="0.25">
      <c r="E1093"/>
      <c r="F1093"/>
      <c r="G1093"/>
      <c r="H1093"/>
      <c r="I1093" s="17"/>
      <c r="J1093" s="24"/>
      <c r="K1093"/>
      <c r="L1093" s="6"/>
    </row>
    <row r="1094" spans="5:12" x14ac:dyDescent="0.25">
      <c r="E1094"/>
      <c r="F1094"/>
      <c r="G1094"/>
      <c r="H1094"/>
      <c r="I1094" s="17"/>
      <c r="J1094" s="24"/>
      <c r="K1094"/>
      <c r="L1094" s="6"/>
    </row>
    <row r="1095" spans="5:12" x14ac:dyDescent="0.25">
      <c r="E1095"/>
      <c r="F1095"/>
      <c r="G1095"/>
      <c r="H1095"/>
      <c r="I1095" s="17"/>
      <c r="J1095" s="24"/>
      <c r="K1095"/>
      <c r="L1095" s="6"/>
    </row>
    <row r="1096" spans="5:12" x14ac:dyDescent="0.25">
      <c r="E1096"/>
      <c r="F1096"/>
      <c r="G1096"/>
      <c r="H1096"/>
      <c r="I1096" s="17"/>
      <c r="J1096" s="24"/>
      <c r="K1096"/>
      <c r="L1096" s="6"/>
    </row>
    <row r="1097" spans="5:12" x14ac:dyDescent="0.25">
      <c r="E1097"/>
      <c r="F1097"/>
      <c r="G1097"/>
      <c r="H1097"/>
      <c r="I1097" s="17"/>
      <c r="J1097" s="24"/>
      <c r="K1097"/>
      <c r="L1097" s="6"/>
    </row>
    <row r="1098" spans="5:12" x14ac:dyDescent="0.25">
      <c r="E1098"/>
      <c r="F1098"/>
      <c r="G1098"/>
      <c r="H1098"/>
      <c r="I1098" s="17"/>
      <c r="J1098" s="24"/>
      <c r="K1098"/>
      <c r="L1098" s="6"/>
    </row>
    <row r="1099" spans="5:12" x14ac:dyDescent="0.25">
      <c r="E1099"/>
      <c r="F1099"/>
      <c r="G1099"/>
      <c r="H1099"/>
      <c r="I1099" s="17"/>
      <c r="J1099" s="24"/>
      <c r="K1099"/>
      <c r="L1099" s="6"/>
    </row>
    <row r="1100" spans="5:12" x14ac:dyDescent="0.25">
      <c r="E1100"/>
      <c r="F1100"/>
      <c r="G1100"/>
      <c r="H1100"/>
      <c r="I1100" s="17"/>
      <c r="J1100" s="24"/>
      <c r="K1100"/>
      <c r="L1100" s="6"/>
    </row>
    <row r="1101" spans="5:12" x14ac:dyDescent="0.25">
      <c r="E1101"/>
      <c r="F1101"/>
      <c r="G1101"/>
      <c r="H1101"/>
      <c r="I1101" s="17"/>
      <c r="J1101" s="24"/>
      <c r="K1101"/>
      <c r="L1101" s="6"/>
    </row>
    <row r="1102" spans="5:12" x14ac:dyDescent="0.25">
      <c r="E1102"/>
      <c r="F1102"/>
      <c r="G1102"/>
      <c r="H1102"/>
      <c r="I1102" s="17"/>
      <c r="J1102" s="24"/>
      <c r="K1102"/>
      <c r="L1102" s="6"/>
    </row>
    <row r="1103" spans="5:12" x14ac:dyDescent="0.25">
      <c r="E1103"/>
      <c r="F1103"/>
      <c r="G1103"/>
      <c r="H1103"/>
      <c r="I1103" s="17"/>
      <c r="J1103" s="24"/>
      <c r="K1103"/>
      <c r="L1103" s="6"/>
    </row>
    <row r="1104" spans="5:12" x14ac:dyDescent="0.25">
      <c r="E1104"/>
      <c r="F1104"/>
      <c r="G1104"/>
      <c r="H1104"/>
      <c r="I1104" s="17"/>
      <c r="J1104" s="24"/>
      <c r="K1104"/>
      <c r="L1104" s="6"/>
    </row>
    <row r="1105" spans="5:12" x14ac:dyDescent="0.25">
      <c r="E1105"/>
      <c r="F1105"/>
      <c r="G1105"/>
      <c r="H1105"/>
      <c r="I1105" s="17"/>
      <c r="J1105" s="24"/>
      <c r="K1105"/>
      <c r="L1105" s="6"/>
    </row>
    <row r="1106" spans="5:12" x14ac:dyDescent="0.25">
      <c r="E1106"/>
      <c r="F1106"/>
      <c r="G1106"/>
      <c r="H1106"/>
      <c r="I1106" s="17"/>
      <c r="J1106" s="24"/>
      <c r="K1106"/>
      <c r="L1106" s="6"/>
    </row>
    <row r="1107" spans="5:12" x14ac:dyDescent="0.25">
      <c r="E1107"/>
      <c r="F1107"/>
      <c r="G1107"/>
      <c r="H1107"/>
      <c r="I1107" s="17"/>
      <c r="J1107" s="24"/>
      <c r="K1107"/>
      <c r="L1107" s="6"/>
    </row>
    <row r="1108" spans="5:12" x14ac:dyDescent="0.25">
      <c r="E1108"/>
      <c r="F1108"/>
      <c r="G1108"/>
      <c r="H1108"/>
      <c r="I1108" s="17"/>
      <c r="J1108" s="24"/>
      <c r="K1108"/>
      <c r="L1108" s="6"/>
    </row>
    <row r="1109" spans="5:12" x14ac:dyDescent="0.25">
      <c r="E1109"/>
      <c r="F1109"/>
      <c r="G1109"/>
      <c r="H1109"/>
      <c r="I1109" s="17"/>
      <c r="J1109" s="24"/>
      <c r="K1109"/>
      <c r="L1109" s="6"/>
    </row>
    <row r="1110" spans="5:12" x14ac:dyDescent="0.25">
      <c r="E1110"/>
      <c r="F1110"/>
      <c r="G1110"/>
      <c r="H1110"/>
      <c r="I1110" s="17"/>
      <c r="J1110" s="24"/>
      <c r="K1110"/>
      <c r="L1110" s="6"/>
    </row>
    <row r="1111" spans="5:12" x14ac:dyDescent="0.25">
      <c r="E1111"/>
      <c r="F1111"/>
      <c r="G1111"/>
      <c r="H1111"/>
      <c r="I1111" s="17"/>
      <c r="J1111" s="24"/>
      <c r="K1111"/>
      <c r="L1111" s="6"/>
    </row>
    <row r="1112" spans="5:12" x14ac:dyDescent="0.25">
      <c r="E1112"/>
      <c r="F1112"/>
      <c r="G1112"/>
      <c r="H1112"/>
      <c r="I1112" s="17"/>
      <c r="J1112" s="24"/>
      <c r="K1112"/>
      <c r="L1112" s="6"/>
    </row>
    <row r="1113" spans="5:12" x14ac:dyDescent="0.25">
      <c r="E1113"/>
      <c r="F1113"/>
      <c r="G1113"/>
      <c r="H1113"/>
      <c r="I1113" s="17"/>
      <c r="J1113" s="24"/>
      <c r="K1113"/>
      <c r="L1113" s="6"/>
    </row>
    <row r="1114" spans="5:12" x14ac:dyDescent="0.25">
      <c r="E1114"/>
      <c r="F1114"/>
      <c r="G1114"/>
      <c r="H1114"/>
      <c r="I1114" s="17"/>
      <c r="J1114" s="24"/>
      <c r="K1114"/>
      <c r="L1114" s="6"/>
    </row>
    <row r="1115" spans="5:12" x14ac:dyDescent="0.25">
      <c r="E1115"/>
      <c r="F1115"/>
      <c r="G1115"/>
      <c r="H1115"/>
      <c r="I1115" s="17"/>
      <c r="J1115" s="24"/>
      <c r="K1115"/>
      <c r="L1115" s="6"/>
    </row>
    <row r="1116" spans="5:12" x14ac:dyDescent="0.25">
      <c r="E1116"/>
      <c r="F1116"/>
      <c r="G1116"/>
      <c r="H1116"/>
      <c r="I1116" s="17"/>
      <c r="J1116" s="24"/>
      <c r="K1116"/>
      <c r="L1116" s="6"/>
    </row>
    <row r="1117" spans="5:12" x14ac:dyDescent="0.25">
      <c r="E1117"/>
      <c r="F1117"/>
      <c r="G1117"/>
      <c r="H1117"/>
      <c r="I1117" s="17"/>
      <c r="J1117" s="24"/>
      <c r="K1117"/>
      <c r="L1117" s="6"/>
    </row>
    <row r="1118" spans="5:12" x14ac:dyDescent="0.25">
      <c r="E1118"/>
      <c r="F1118"/>
      <c r="G1118"/>
      <c r="H1118"/>
      <c r="I1118" s="17"/>
      <c r="J1118" s="24"/>
      <c r="K1118"/>
      <c r="L1118" s="6"/>
    </row>
    <row r="1119" spans="5:12" x14ac:dyDescent="0.25">
      <c r="E1119"/>
      <c r="F1119"/>
      <c r="G1119"/>
      <c r="H1119"/>
      <c r="I1119" s="17"/>
      <c r="J1119" s="24"/>
      <c r="K1119"/>
      <c r="L1119" s="6"/>
    </row>
    <row r="1120" spans="5:12" x14ac:dyDescent="0.25">
      <c r="E1120"/>
      <c r="F1120"/>
      <c r="G1120"/>
      <c r="H1120"/>
      <c r="I1120" s="17"/>
      <c r="J1120" s="24"/>
      <c r="K1120"/>
      <c r="L1120" s="6"/>
    </row>
    <row r="1121" spans="5:12" x14ac:dyDescent="0.25">
      <c r="E1121"/>
      <c r="F1121"/>
      <c r="G1121"/>
      <c r="H1121"/>
      <c r="I1121" s="17"/>
      <c r="J1121" s="24"/>
      <c r="K1121"/>
      <c r="L1121" s="6"/>
    </row>
    <row r="1122" spans="5:12" x14ac:dyDescent="0.25">
      <c r="E1122"/>
      <c r="F1122"/>
      <c r="G1122"/>
      <c r="H1122"/>
      <c r="I1122" s="17"/>
      <c r="J1122" s="24"/>
      <c r="K1122"/>
      <c r="L1122" s="6"/>
    </row>
    <row r="1123" spans="5:12" x14ac:dyDescent="0.25">
      <c r="E1123"/>
      <c r="F1123"/>
      <c r="G1123"/>
      <c r="H1123"/>
      <c r="I1123" s="17"/>
      <c r="J1123" s="24"/>
      <c r="K1123"/>
      <c r="L1123" s="6"/>
    </row>
    <row r="1124" spans="5:12" x14ac:dyDescent="0.25">
      <c r="E1124"/>
      <c r="F1124"/>
      <c r="G1124"/>
      <c r="H1124"/>
      <c r="I1124" s="17"/>
      <c r="J1124" s="24"/>
      <c r="K1124"/>
      <c r="L1124" s="6"/>
    </row>
    <row r="1125" spans="5:12" x14ac:dyDescent="0.25">
      <c r="E1125"/>
      <c r="F1125"/>
      <c r="G1125"/>
      <c r="H1125"/>
      <c r="I1125" s="17"/>
      <c r="J1125" s="24"/>
      <c r="K1125"/>
      <c r="L1125" s="6"/>
    </row>
    <row r="1126" spans="5:12" x14ac:dyDescent="0.25">
      <c r="E1126"/>
      <c r="F1126"/>
      <c r="G1126"/>
      <c r="H1126"/>
      <c r="I1126" s="17"/>
      <c r="J1126" s="24"/>
      <c r="K1126"/>
      <c r="L1126" s="6"/>
    </row>
    <row r="1127" spans="5:12" x14ac:dyDescent="0.25">
      <c r="E1127"/>
      <c r="F1127"/>
      <c r="G1127"/>
      <c r="H1127"/>
      <c r="I1127" s="17"/>
      <c r="J1127" s="24"/>
      <c r="K1127"/>
      <c r="L1127" s="6"/>
    </row>
    <row r="1128" spans="5:12" x14ac:dyDescent="0.25">
      <c r="E1128"/>
      <c r="F1128"/>
      <c r="G1128"/>
      <c r="H1128"/>
      <c r="I1128" s="17"/>
      <c r="J1128" s="24"/>
      <c r="K1128"/>
      <c r="L1128" s="6"/>
    </row>
    <row r="1129" spans="5:12" x14ac:dyDescent="0.25">
      <c r="E1129"/>
      <c r="F1129"/>
      <c r="G1129"/>
      <c r="H1129"/>
      <c r="I1129" s="17"/>
      <c r="J1129" s="24"/>
      <c r="K1129"/>
      <c r="L1129" s="6"/>
    </row>
    <row r="1130" spans="5:12" x14ac:dyDescent="0.25">
      <c r="E1130"/>
      <c r="F1130"/>
      <c r="G1130"/>
      <c r="H1130"/>
      <c r="I1130" s="17"/>
      <c r="J1130" s="24"/>
      <c r="K1130"/>
      <c r="L1130" s="6"/>
    </row>
    <row r="1131" spans="5:12" x14ac:dyDescent="0.25">
      <c r="E1131"/>
      <c r="F1131"/>
      <c r="G1131"/>
      <c r="H1131"/>
      <c r="I1131" s="17"/>
      <c r="J1131" s="24"/>
      <c r="K1131"/>
      <c r="L1131" s="6"/>
    </row>
    <row r="1132" spans="5:12" x14ac:dyDescent="0.25">
      <c r="E1132"/>
      <c r="F1132"/>
      <c r="G1132"/>
      <c r="H1132"/>
      <c r="I1132" s="17"/>
      <c r="J1132" s="24"/>
      <c r="K1132"/>
      <c r="L1132" s="6"/>
    </row>
    <row r="1133" spans="5:12" x14ac:dyDescent="0.25">
      <c r="E1133"/>
      <c r="F1133"/>
      <c r="G1133"/>
      <c r="H1133"/>
      <c r="I1133" s="17"/>
      <c r="J1133" s="24"/>
      <c r="K1133"/>
      <c r="L1133" s="6"/>
    </row>
    <row r="1134" spans="5:12" x14ac:dyDescent="0.25">
      <c r="E1134"/>
      <c r="F1134"/>
      <c r="G1134"/>
      <c r="H1134"/>
      <c r="I1134" s="17"/>
      <c r="J1134" s="24"/>
      <c r="K1134"/>
      <c r="L1134" s="6"/>
    </row>
    <row r="1135" spans="5:12" x14ac:dyDescent="0.25">
      <c r="E1135"/>
      <c r="F1135"/>
      <c r="G1135"/>
      <c r="H1135"/>
      <c r="I1135" s="17"/>
      <c r="J1135" s="24"/>
      <c r="K1135"/>
      <c r="L1135" s="6"/>
    </row>
    <row r="1136" spans="5:12" x14ac:dyDescent="0.25">
      <c r="E1136"/>
      <c r="F1136"/>
      <c r="G1136"/>
      <c r="H1136"/>
      <c r="I1136" s="17"/>
      <c r="J1136" s="24"/>
      <c r="K1136"/>
      <c r="L1136" s="6"/>
    </row>
    <row r="1137" spans="5:12" x14ac:dyDescent="0.25">
      <c r="E1137"/>
      <c r="F1137"/>
      <c r="G1137"/>
      <c r="H1137"/>
      <c r="I1137" s="17"/>
      <c r="J1137" s="24"/>
      <c r="K1137"/>
      <c r="L1137" s="6"/>
    </row>
    <row r="1138" spans="5:12" x14ac:dyDescent="0.25">
      <c r="E1138"/>
      <c r="F1138"/>
      <c r="G1138"/>
      <c r="H1138"/>
      <c r="I1138" s="17"/>
      <c r="J1138" s="24"/>
      <c r="K1138"/>
      <c r="L1138" s="6"/>
    </row>
    <row r="1139" spans="5:12" x14ac:dyDescent="0.25">
      <c r="E1139"/>
      <c r="F1139"/>
      <c r="G1139"/>
      <c r="H1139"/>
      <c r="I1139" s="17"/>
      <c r="J1139" s="24"/>
      <c r="K1139"/>
      <c r="L1139" s="6"/>
    </row>
    <row r="1140" spans="5:12" x14ac:dyDescent="0.25">
      <c r="E1140"/>
      <c r="F1140"/>
      <c r="G1140"/>
      <c r="H1140"/>
      <c r="I1140" s="17"/>
      <c r="J1140" s="24"/>
      <c r="K1140"/>
      <c r="L1140" s="6"/>
    </row>
    <row r="1141" spans="5:12" x14ac:dyDescent="0.25">
      <c r="E1141"/>
      <c r="F1141"/>
      <c r="G1141"/>
      <c r="H1141"/>
      <c r="I1141" s="17"/>
      <c r="J1141" s="24"/>
      <c r="K1141"/>
      <c r="L1141" s="6"/>
    </row>
    <row r="1142" spans="5:12" x14ac:dyDescent="0.25">
      <c r="E1142"/>
      <c r="F1142"/>
      <c r="G1142"/>
      <c r="H1142"/>
      <c r="I1142" s="17"/>
      <c r="J1142" s="24"/>
      <c r="K1142"/>
      <c r="L1142" s="6"/>
    </row>
    <row r="1143" spans="5:12" x14ac:dyDescent="0.25">
      <c r="E1143"/>
      <c r="F1143"/>
      <c r="G1143"/>
      <c r="H1143"/>
      <c r="I1143" s="17"/>
      <c r="J1143" s="24"/>
      <c r="K1143"/>
      <c r="L1143" s="6"/>
    </row>
    <row r="1144" spans="5:12" x14ac:dyDescent="0.25">
      <c r="E1144"/>
      <c r="F1144"/>
      <c r="G1144"/>
      <c r="H1144"/>
      <c r="I1144" s="17"/>
      <c r="J1144" s="24"/>
      <c r="K1144"/>
      <c r="L1144" s="6"/>
    </row>
    <row r="1145" spans="5:12" x14ac:dyDescent="0.25">
      <c r="E1145"/>
      <c r="F1145"/>
      <c r="G1145"/>
      <c r="H1145"/>
      <c r="I1145" s="17"/>
      <c r="J1145" s="24"/>
      <c r="K1145"/>
      <c r="L1145" s="6"/>
    </row>
    <row r="1146" spans="5:12" x14ac:dyDescent="0.25">
      <c r="E1146"/>
      <c r="F1146"/>
      <c r="G1146"/>
      <c r="H1146"/>
      <c r="I1146" s="17"/>
      <c r="J1146" s="24"/>
      <c r="K1146"/>
      <c r="L1146" s="6"/>
    </row>
    <row r="1147" spans="5:12" x14ac:dyDescent="0.25">
      <c r="E1147"/>
      <c r="F1147"/>
      <c r="G1147"/>
      <c r="H1147"/>
      <c r="I1147" s="17"/>
      <c r="J1147" s="24"/>
      <c r="K1147"/>
      <c r="L1147" s="6"/>
    </row>
    <row r="1148" spans="5:12" x14ac:dyDescent="0.25">
      <c r="E1148"/>
      <c r="F1148"/>
      <c r="G1148"/>
      <c r="H1148"/>
      <c r="I1148" s="17"/>
      <c r="J1148" s="24"/>
      <c r="K1148"/>
      <c r="L1148" s="6"/>
    </row>
    <row r="1149" spans="5:12" x14ac:dyDescent="0.25">
      <c r="E1149"/>
      <c r="F1149"/>
      <c r="G1149"/>
      <c r="H1149"/>
      <c r="I1149" s="17"/>
      <c r="J1149" s="24"/>
      <c r="K1149"/>
      <c r="L1149" s="6"/>
    </row>
    <row r="1150" spans="5:12" x14ac:dyDescent="0.25">
      <c r="E1150"/>
      <c r="F1150"/>
      <c r="G1150"/>
      <c r="H1150"/>
      <c r="I1150" s="17"/>
      <c r="J1150" s="24"/>
      <c r="K1150"/>
      <c r="L1150" s="6"/>
    </row>
    <row r="1151" spans="5:12" x14ac:dyDescent="0.25">
      <c r="E1151"/>
      <c r="F1151"/>
      <c r="G1151"/>
      <c r="H1151"/>
      <c r="I1151" s="17"/>
      <c r="J1151" s="24"/>
      <c r="K1151"/>
      <c r="L1151" s="6"/>
    </row>
    <row r="1152" spans="5:12" x14ac:dyDescent="0.25">
      <c r="E1152"/>
      <c r="F1152"/>
      <c r="G1152"/>
      <c r="H1152"/>
      <c r="I1152" s="17"/>
      <c r="J1152" s="24"/>
      <c r="K1152"/>
      <c r="L1152" s="6"/>
    </row>
    <row r="1153" spans="5:12" x14ac:dyDescent="0.25">
      <c r="E1153"/>
      <c r="F1153"/>
      <c r="G1153"/>
      <c r="H1153"/>
      <c r="I1153" s="17"/>
      <c r="J1153" s="24"/>
      <c r="K1153"/>
      <c r="L1153" s="6"/>
    </row>
    <row r="1154" spans="5:12" x14ac:dyDescent="0.25">
      <c r="E1154"/>
      <c r="F1154"/>
      <c r="G1154"/>
      <c r="H1154"/>
      <c r="I1154" s="17"/>
      <c r="J1154" s="24"/>
      <c r="K1154"/>
      <c r="L1154" s="6"/>
    </row>
    <row r="1155" spans="5:12" x14ac:dyDescent="0.25">
      <c r="E1155"/>
      <c r="F1155"/>
      <c r="G1155"/>
      <c r="H1155"/>
      <c r="I1155" s="17"/>
      <c r="J1155" s="24"/>
      <c r="K1155"/>
      <c r="L1155" s="6"/>
    </row>
    <row r="1156" spans="5:12" x14ac:dyDescent="0.25">
      <c r="E1156"/>
      <c r="F1156"/>
      <c r="G1156"/>
      <c r="H1156"/>
      <c r="I1156" s="17"/>
      <c r="J1156" s="24"/>
      <c r="K1156"/>
      <c r="L1156" s="6"/>
    </row>
    <row r="1157" spans="5:12" x14ac:dyDescent="0.25">
      <c r="E1157"/>
      <c r="F1157"/>
      <c r="G1157"/>
      <c r="H1157"/>
      <c r="I1157" s="17"/>
      <c r="J1157" s="24"/>
      <c r="K1157"/>
      <c r="L1157" s="6"/>
    </row>
    <row r="1158" spans="5:12" x14ac:dyDescent="0.25">
      <c r="E1158"/>
      <c r="F1158"/>
      <c r="G1158"/>
      <c r="H1158"/>
      <c r="I1158" s="17"/>
      <c r="J1158" s="24"/>
      <c r="K1158"/>
      <c r="L1158" s="6"/>
    </row>
    <row r="1159" spans="5:12" x14ac:dyDescent="0.25">
      <c r="E1159"/>
      <c r="F1159"/>
      <c r="G1159"/>
      <c r="H1159"/>
      <c r="I1159" s="17"/>
      <c r="J1159" s="24"/>
      <c r="K1159"/>
      <c r="L1159" s="6"/>
    </row>
    <row r="1160" spans="5:12" x14ac:dyDescent="0.25">
      <c r="E1160"/>
      <c r="F1160"/>
      <c r="G1160"/>
      <c r="H1160"/>
      <c r="I1160" s="17"/>
      <c r="J1160" s="24"/>
      <c r="K1160"/>
      <c r="L1160" s="6"/>
    </row>
    <row r="1161" spans="5:12" x14ac:dyDescent="0.25">
      <c r="E1161"/>
      <c r="F1161"/>
      <c r="G1161"/>
      <c r="H1161"/>
      <c r="I1161" s="17"/>
      <c r="J1161" s="24"/>
      <c r="K1161"/>
      <c r="L1161" s="6"/>
    </row>
    <row r="1162" spans="5:12" x14ac:dyDescent="0.25">
      <c r="E1162"/>
      <c r="F1162"/>
      <c r="G1162"/>
      <c r="H1162"/>
      <c r="I1162" s="17"/>
      <c r="J1162" s="24"/>
      <c r="K1162"/>
      <c r="L1162" s="6"/>
    </row>
    <row r="1163" spans="5:12" x14ac:dyDescent="0.25">
      <c r="E1163"/>
      <c r="F1163"/>
      <c r="G1163"/>
      <c r="H1163"/>
      <c r="I1163" s="17"/>
      <c r="J1163" s="24"/>
      <c r="K1163"/>
      <c r="L1163" s="6"/>
    </row>
    <row r="1164" spans="5:12" x14ac:dyDescent="0.25">
      <c r="E1164"/>
      <c r="F1164"/>
      <c r="G1164"/>
      <c r="H1164"/>
      <c r="I1164" s="17"/>
      <c r="J1164" s="24"/>
      <c r="K1164"/>
      <c r="L1164" s="6"/>
    </row>
    <row r="1165" spans="5:12" x14ac:dyDescent="0.25">
      <c r="E1165"/>
      <c r="F1165"/>
      <c r="G1165"/>
      <c r="H1165"/>
      <c r="I1165" s="17"/>
      <c r="J1165" s="24"/>
      <c r="K1165"/>
      <c r="L1165" s="6"/>
    </row>
    <row r="1166" spans="5:12" x14ac:dyDescent="0.25">
      <c r="E1166"/>
      <c r="F1166"/>
      <c r="G1166"/>
      <c r="H1166"/>
      <c r="I1166" s="17"/>
      <c r="J1166" s="24"/>
      <c r="K1166"/>
      <c r="L1166" s="6"/>
    </row>
    <row r="1167" spans="5:12" x14ac:dyDescent="0.25">
      <c r="E1167"/>
      <c r="F1167"/>
      <c r="G1167"/>
      <c r="H1167"/>
      <c r="I1167" s="17"/>
      <c r="J1167" s="24"/>
      <c r="K1167"/>
      <c r="L1167" s="6"/>
    </row>
    <row r="1168" spans="5:12" x14ac:dyDescent="0.25">
      <c r="E1168"/>
      <c r="F1168"/>
      <c r="G1168"/>
      <c r="H1168"/>
      <c r="I1168" s="17"/>
      <c r="J1168" s="24"/>
      <c r="K1168"/>
      <c r="L1168" s="6"/>
    </row>
    <row r="1169" spans="5:12" x14ac:dyDescent="0.25">
      <c r="E1169"/>
      <c r="F1169"/>
      <c r="G1169"/>
      <c r="H1169"/>
      <c r="I1169" s="17"/>
      <c r="J1169" s="24"/>
      <c r="K1169"/>
      <c r="L1169" s="6"/>
    </row>
    <row r="1170" spans="5:12" x14ac:dyDescent="0.25">
      <c r="E1170"/>
      <c r="F1170"/>
      <c r="G1170"/>
      <c r="H1170"/>
      <c r="I1170" s="17"/>
      <c r="J1170" s="24"/>
      <c r="K1170"/>
      <c r="L1170" s="6"/>
    </row>
    <row r="1171" spans="5:12" x14ac:dyDescent="0.25">
      <c r="E1171"/>
      <c r="F1171"/>
      <c r="G1171"/>
      <c r="H1171"/>
      <c r="I1171" s="17"/>
      <c r="J1171" s="24"/>
      <c r="K1171"/>
      <c r="L1171" s="6"/>
    </row>
    <row r="1172" spans="5:12" x14ac:dyDescent="0.25">
      <c r="E1172"/>
      <c r="F1172"/>
      <c r="G1172"/>
      <c r="H1172"/>
      <c r="I1172" s="17"/>
      <c r="J1172" s="24"/>
      <c r="K1172"/>
      <c r="L1172" s="6"/>
    </row>
    <row r="1173" spans="5:12" x14ac:dyDescent="0.25">
      <c r="E1173"/>
      <c r="F1173"/>
      <c r="G1173"/>
      <c r="H1173"/>
      <c r="I1173" s="17"/>
      <c r="J1173" s="24"/>
      <c r="K1173"/>
      <c r="L1173" s="6"/>
    </row>
    <row r="1174" spans="5:12" x14ac:dyDescent="0.25">
      <c r="E1174"/>
      <c r="F1174"/>
      <c r="G1174"/>
      <c r="H1174"/>
      <c r="I1174" s="17"/>
      <c r="J1174" s="24"/>
      <c r="K1174"/>
      <c r="L1174" s="6"/>
    </row>
    <row r="1175" spans="5:12" x14ac:dyDescent="0.25">
      <c r="E1175"/>
      <c r="F1175"/>
      <c r="G1175"/>
      <c r="H1175"/>
      <c r="I1175" s="17"/>
      <c r="J1175" s="24"/>
      <c r="K1175"/>
      <c r="L1175" s="6"/>
    </row>
    <row r="1176" spans="5:12" x14ac:dyDescent="0.25">
      <c r="E1176"/>
      <c r="F1176"/>
      <c r="G1176"/>
      <c r="H1176"/>
      <c r="I1176" s="17"/>
      <c r="J1176" s="24"/>
      <c r="K1176"/>
      <c r="L1176" s="6"/>
    </row>
    <row r="1177" spans="5:12" x14ac:dyDescent="0.25">
      <c r="E1177"/>
      <c r="F1177"/>
      <c r="G1177"/>
      <c r="H1177"/>
      <c r="I1177" s="17"/>
      <c r="J1177" s="24"/>
      <c r="K1177"/>
      <c r="L1177" s="6"/>
    </row>
    <row r="1178" spans="5:12" x14ac:dyDescent="0.25">
      <c r="E1178"/>
      <c r="F1178"/>
      <c r="G1178"/>
      <c r="H1178"/>
      <c r="I1178" s="17"/>
      <c r="J1178" s="24"/>
      <c r="K1178"/>
      <c r="L1178" s="6"/>
    </row>
    <row r="1179" spans="5:12" x14ac:dyDescent="0.25">
      <c r="E1179"/>
      <c r="F1179"/>
      <c r="G1179"/>
      <c r="H1179"/>
      <c r="I1179" s="17"/>
      <c r="J1179" s="24"/>
      <c r="K1179"/>
      <c r="L1179" s="6"/>
    </row>
    <row r="1180" spans="5:12" x14ac:dyDescent="0.25">
      <c r="E1180"/>
      <c r="F1180"/>
      <c r="G1180"/>
      <c r="H1180"/>
      <c r="I1180" s="17"/>
      <c r="J1180" s="24"/>
      <c r="K1180"/>
      <c r="L1180" s="6"/>
    </row>
    <row r="1181" spans="5:12" x14ac:dyDescent="0.25">
      <c r="E1181"/>
      <c r="F1181"/>
      <c r="G1181"/>
      <c r="H1181"/>
      <c r="I1181" s="17"/>
      <c r="J1181" s="24"/>
      <c r="K1181"/>
      <c r="L1181" s="6"/>
    </row>
    <row r="1182" spans="5:12" x14ac:dyDescent="0.25">
      <c r="E1182"/>
      <c r="F1182"/>
      <c r="G1182"/>
      <c r="H1182"/>
      <c r="I1182" s="17"/>
      <c r="J1182" s="24"/>
      <c r="K1182"/>
      <c r="L1182" s="6"/>
    </row>
    <row r="1183" spans="5:12" x14ac:dyDescent="0.25">
      <c r="E1183"/>
      <c r="F1183"/>
      <c r="G1183"/>
      <c r="H1183"/>
      <c r="I1183" s="17"/>
      <c r="J1183" s="24"/>
      <c r="K1183"/>
      <c r="L1183" s="6"/>
    </row>
    <row r="1184" spans="5:12" x14ac:dyDescent="0.25">
      <c r="E1184"/>
      <c r="F1184"/>
      <c r="G1184"/>
      <c r="H1184"/>
      <c r="I1184" s="17"/>
      <c r="J1184" s="24"/>
      <c r="K1184"/>
      <c r="L1184" s="6"/>
    </row>
    <row r="1185" spans="5:12" x14ac:dyDescent="0.25">
      <c r="E1185"/>
      <c r="F1185"/>
      <c r="G1185"/>
      <c r="H1185"/>
      <c r="I1185" s="17"/>
      <c r="J1185" s="24"/>
      <c r="K1185"/>
      <c r="L1185" s="6"/>
    </row>
    <row r="1186" spans="5:12" x14ac:dyDescent="0.25">
      <c r="E1186"/>
      <c r="F1186"/>
      <c r="G1186"/>
      <c r="H1186"/>
      <c r="I1186" s="17"/>
      <c r="J1186" s="24"/>
      <c r="K1186"/>
      <c r="L1186" s="6"/>
    </row>
    <row r="1187" spans="5:12" x14ac:dyDescent="0.25">
      <c r="E1187"/>
      <c r="F1187"/>
      <c r="G1187"/>
      <c r="H1187"/>
      <c r="I1187" s="17"/>
      <c r="J1187" s="24"/>
      <c r="K1187"/>
      <c r="L1187" s="6"/>
    </row>
    <row r="1188" spans="5:12" x14ac:dyDescent="0.25">
      <c r="E1188"/>
      <c r="F1188"/>
      <c r="G1188"/>
      <c r="H1188"/>
      <c r="I1188" s="17"/>
      <c r="J1188" s="24"/>
      <c r="K1188"/>
      <c r="L1188" s="6"/>
    </row>
    <row r="1189" spans="5:12" x14ac:dyDescent="0.25">
      <c r="E1189"/>
      <c r="F1189"/>
      <c r="G1189"/>
      <c r="H1189"/>
      <c r="I1189" s="17"/>
      <c r="J1189" s="24"/>
      <c r="K1189"/>
      <c r="L1189" s="6"/>
    </row>
    <row r="1190" spans="5:12" x14ac:dyDescent="0.25">
      <c r="E1190"/>
      <c r="F1190"/>
      <c r="G1190"/>
      <c r="H1190"/>
      <c r="I1190" s="17"/>
      <c r="J1190" s="24"/>
      <c r="K1190"/>
      <c r="L1190" s="6"/>
    </row>
    <row r="1191" spans="5:12" x14ac:dyDescent="0.25">
      <c r="E1191"/>
      <c r="F1191"/>
      <c r="G1191"/>
      <c r="H1191"/>
      <c r="I1191" s="17"/>
      <c r="J1191" s="24"/>
      <c r="K1191"/>
      <c r="L1191" s="6"/>
    </row>
    <row r="1192" spans="5:12" x14ac:dyDescent="0.25">
      <c r="E1192"/>
      <c r="F1192"/>
      <c r="G1192"/>
      <c r="H1192"/>
      <c r="I1192" s="17"/>
      <c r="J1192" s="24"/>
      <c r="K1192"/>
      <c r="L1192" s="6"/>
    </row>
    <row r="1193" spans="5:12" x14ac:dyDescent="0.25">
      <c r="E1193"/>
      <c r="F1193"/>
      <c r="G1193"/>
      <c r="H1193"/>
      <c r="I1193" s="17"/>
      <c r="J1193" s="24"/>
      <c r="K1193"/>
      <c r="L1193" s="6"/>
    </row>
    <row r="1194" spans="5:12" x14ac:dyDescent="0.25">
      <c r="E1194"/>
      <c r="F1194"/>
      <c r="G1194"/>
      <c r="H1194"/>
      <c r="I1194" s="17"/>
      <c r="J1194" s="24"/>
      <c r="K1194"/>
      <c r="L1194" s="6"/>
    </row>
    <row r="1195" spans="5:12" x14ac:dyDescent="0.25">
      <c r="E1195"/>
      <c r="F1195"/>
      <c r="G1195"/>
      <c r="H1195"/>
      <c r="I1195" s="17"/>
      <c r="J1195" s="24"/>
      <c r="K1195"/>
      <c r="L1195" s="6"/>
    </row>
    <row r="1196" spans="5:12" x14ac:dyDescent="0.25">
      <c r="E1196"/>
      <c r="F1196"/>
      <c r="G1196"/>
      <c r="H1196"/>
      <c r="I1196" s="17"/>
      <c r="J1196" s="24"/>
      <c r="K1196"/>
      <c r="L1196" s="6"/>
    </row>
    <row r="1197" spans="5:12" x14ac:dyDescent="0.25">
      <c r="E1197"/>
      <c r="F1197"/>
      <c r="G1197"/>
      <c r="H1197"/>
      <c r="I1197" s="17"/>
      <c r="J1197" s="24"/>
      <c r="K1197"/>
      <c r="L1197" s="6"/>
    </row>
    <row r="1198" spans="5:12" x14ac:dyDescent="0.25">
      <c r="E1198"/>
      <c r="F1198"/>
      <c r="G1198"/>
      <c r="H1198"/>
      <c r="I1198" s="17"/>
      <c r="J1198" s="24"/>
      <c r="K1198"/>
      <c r="L1198" s="6"/>
    </row>
    <row r="1199" spans="5:12" x14ac:dyDescent="0.25">
      <c r="E1199"/>
      <c r="F1199"/>
      <c r="G1199"/>
      <c r="H1199"/>
      <c r="I1199" s="17"/>
      <c r="J1199" s="24"/>
      <c r="K1199"/>
      <c r="L1199" s="6"/>
    </row>
    <row r="1200" spans="5:12" x14ac:dyDescent="0.25">
      <c r="E1200"/>
      <c r="F1200"/>
      <c r="G1200"/>
      <c r="H1200"/>
      <c r="I1200" s="17"/>
      <c r="J1200" s="24"/>
      <c r="K1200"/>
      <c r="L1200" s="6"/>
    </row>
    <row r="1201" spans="5:12" x14ac:dyDescent="0.25">
      <c r="E1201"/>
      <c r="F1201"/>
      <c r="G1201"/>
      <c r="H1201"/>
      <c r="I1201" s="17"/>
      <c r="J1201" s="24"/>
      <c r="K1201"/>
      <c r="L1201" s="6"/>
    </row>
    <row r="1202" spans="5:12" x14ac:dyDescent="0.25">
      <c r="E1202"/>
      <c r="F1202"/>
      <c r="G1202"/>
      <c r="H1202"/>
      <c r="I1202" s="17"/>
      <c r="J1202" s="24"/>
      <c r="K1202"/>
      <c r="L1202" s="6"/>
    </row>
    <row r="1203" spans="5:12" x14ac:dyDescent="0.25">
      <c r="E1203"/>
      <c r="F1203"/>
      <c r="G1203"/>
      <c r="H1203"/>
      <c r="I1203" s="17"/>
      <c r="J1203" s="24"/>
      <c r="K1203"/>
      <c r="L1203" s="6"/>
    </row>
    <row r="1204" spans="5:12" x14ac:dyDescent="0.25">
      <c r="E1204"/>
      <c r="F1204"/>
      <c r="G1204"/>
      <c r="H1204"/>
      <c r="I1204" s="17"/>
      <c r="J1204" s="24"/>
      <c r="K1204"/>
      <c r="L1204" s="6"/>
    </row>
    <row r="1205" spans="5:12" x14ac:dyDescent="0.25">
      <c r="E1205"/>
      <c r="F1205"/>
      <c r="G1205"/>
      <c r="H1205"/>
      <c r="I1205" s="17"/>
      <c r="J1205" s="24"/>
      <c r="K1205"/>
      <c r="L1205" s="6"/>
    </row>
    <row r="1206" spans="5:12" x14ac:dyDescent="0.25">
      <c r="E1206"/>
      <c r="F1206"/>
      <c r="G1206"/>
      <c r="H1206"/>
      <c r="I1206" s="17"/>
      <c r="J1206" s="24"/>
      <c r="K1206"/>
      <c r="L1206" s="6"/>
    </row>
    <row r="1207" spans="5:12" x14ac:dyDescent="0.25">
      <c r="E1207"/>
      <c r="F1207"/>
      <c r="G1207"/>
      <c r="H1207"/>
      <c r="I1207" s="17"/>
      <c r="J1207" s="24"/>
      <c r="K1207"/>
      <c r="L1207" s="6"/>
    </row>
    <row r="1208" spans="5:12" x14ac:dyDescent="0.25">
      <c r="E1208"/>
      <c r="F1208"/>
      <c r="G1208"/>
      <c r="H1208"/>
      <c r="I1208" s="17"/>
      <c r="J1208" s="24"/>
      <c r="K1208"/>
      <c r="L1208" s="6"/>
    </row>
    <row r="1209" spans="5:12" x14ac:dyDescent="0.25">
      <c r="E1209"/>
      <c r="F1209"/>
      <c r="G1209"/>
      <c r="H1209"/>
      <c r="I1209" s="17"/>
      <c r="J1209" s="24"/>
      <c r="K1209"/>
      <c r="L1209" s="6"/>
    </row>
    <row r="1210" spans="5:12" x14ac:dyDescent="0.25">
      <c r="E1210"/>
      <c r="F1210"/>
      <c r="G1210"/>
      <c r="H1210"/>
      <c r="I1210" s="17"/>
      <c r="J1210" s="24"/>
      <c r="K1210"/>
      <c r="L1210" s="6"/>
    </row>
    <row r="1211" spans="5:12" x14ac:dyDescent="0.25">
      <c r="E1211"/>
      <c r="F1211"/>
      <c r="G1211"/>
      <c r="H1211"/>
      <c r="I1211" s="17"/>
      <c r="J1211" s="24"/>
      <c r="K1211"/>
      <c r="L1211" s="6"/>
    </row>
    <row r="1212" spans="5:12" x14ac:dyDescent="0.25">
      <c r="E1212"/>
      <c r="F1212"/>
      <c r="G1212"/>
      <c r="H1212"/>
      <c r="I1212" s="17"/>
      <c r="J1212" s="24"/>
      <c r="K1212"/>
      <c r="L1212" s="6"/>
    </row>
    <row r="1213" spans="5:12" x14ac:dyDescent="0.25">
      <c r="E1213"/>
      <c r="F1213"/>
      <c r="G1213"/>
      <c r="H1213"/>
      <c r="I1213" s="17"/>
      <c r="J1213" s="24"/>
      <c r="K1213"/>
      <c r="L1213" s="6"/>
    </row>
    <row r="1214" spans="5:12" x14ac:dyDescent="0.25">
      <c r="E1214"/>
      <c r="F1214"/>
      <c r="G1214"/>
      <c r="H1214"/>
      <c r="I1214" s="17"/>
      <c r="J1214" s="24"/>
      <c r="K1214"/>
      <c r="L1214" s="6"/>
    </row>
    <row r="1215" spans="5:12" x14ac:dyDescent="0.25">
      <c r="E1215"/>
      <c r="F1215"/>
      <c r="G1215"/>
      <c r="H1215"/>
      <c r="I1215" s="17"/>
      <c r="J1215" s="24"/>
      <c r="K1215"/>
      <c r="L1215" s="6"/>
    </row>
    <row r="1216" spans="5:12" x14ac:dyDescent="0.25">
      <c r="E1216"/>
      <c r="F1216"/>
      <c r="G1216"/>
      <c r="H1216"/>
      <c r="I1216" s="17"/>
      <c r="J1216" s="24"/>
      <c r="K1216"/>
      <c r="L1216" s="6"/>
    </row>
    <row r="1217" spans="5:12" x14ac:dyDescent="0.25">
      <c r="E1217"/>
      <c r="F1217"/>
      <c r="G1217"/>
      <c r="H1217"/>
      <c r="I1217" s="17"/>
      <c r="J1217" s="24"/>
      <c r="K1217"/>
      <c r="L1217" s="6"/>
    </row>
    <row r="1218" spans="5:12" x14ac:dyDescent="0.25">
      <c r="E1218"/>
      <c r="F1218"/>
      <c r="G1218"/>
      <c r="H1218"/>
      <c r="I1218" s="17"/>
      <c r="J1218" s="24"/>
      <c r="K1218"/>
      <c r="L1218" s="6"/>
    </row>
    <row r="1219" spans="5:12" x14ac:dyDescent="0.25">
      <c r="E1219"/>
      <c r="F1219"/>
      <c r="G1219"/>
      <c r="H1219"/>
      <c r="I1219" s="17"/>
      <c r="J1219" s="24"/>
      <c r="K1219"/>
      <c r="L1219" s="6"/>
    </row>
    <row r="1220" spans="5:12" x14ac:dyDescent="0.25">
      <c r="E1220"/>
      <c r="F1220"/>
      <c r="G1220"/>
      <c r="H1220"/>
      <c r="I1220" s="17"/>
      <c r="J1220" s="24"/>
      <c r="K1220"/>
      <c r="L1220" s="6"/>
    </row>
    <row r="1221" spans="5:12" x14ac:dyDescent="0.25">
      <c r="E1221"/>
      <c r="F1221"/>
      <c r="G1221"/>
      <c r="H1221"/>
      <c r="I1221" s="17"/>
      <c r="J1221" s="24"/>
      <c r="K1221"/>
      <c r="L1221" s="6"/>
    </row>
    <row r="1222" spans="5:12" x14ac:dyDescent="0.25">
      <c r="E1222"/>
      <c r="F1222"/>
      <c r="G1222"/>
      <c r="H1222"/>
      <c r="I1222" s="17"/>
      <c r="J1222" s="24"/>
      <c r="K1222"/>
      <c r="L1222" s="6"/>
    </row>
    <row r="1223" spans="5:12" x14ac:dyDescent="0.25">
      <c r="E1223"/>
      <c r="F1223"/>
      <c r="G1223"/>
      <c r="H1223"/>
      <c r="I1223" s="17"/>
      <c r="J1223" s="24"/>
      <c r="K1223"/>
      <c r="L1223" s="6"/>
    </row>
    <row r="1224" spans="5:12" x14ac:dyDescent="0.25">
      <c r="E1224"/>
      <c r="F1224"/>
      <c r="G1224"/>
      <c r="H1224"/>
      <c r="I1224" s="17"/>
      <c r="J1224" s="24"/>
      <c r="K1224"/>
      <c r="L1224" s="6"/>
    </row>
    <row r="1225" spans="5:12" x14ac:dyDescent="0.25">
      <c r="E1225"/>
      <c r="F1225"/>
      <c r="G1225"/>
      <c r="H1225"/>
      <c r="I1225" s="17"/>
      <c r="J1225" s="24"/>
      <c r="K1225"/>
      <c r="L1225" s="6"/>
    </row>
    <row r="1226" spans="5:12" x14ac:dyDescent="0.25">
      <c r="E1226"/>
      <c r="F1226"/>
      <c r="G1226"/>
      <c r="H1226"/>
      <c r="I1226" s="17"/>
      <c r="J1226" s="24"/>
      <c r="K1226"/>
      <c r="L1226" s="6"/>
    </row>
    <row r="1227" spans="5:12" x14ac:dyDescent="0.25">
      <c r="E1227"/>
      <c r="F1227"/>
      <c r="G1227"/>
      <c r="H1227"/>
      <c r="I1227" s="17"/>
      <c r="J1227" s="24"/>
      <c r="K1227"/>
      <c r="L1227" s="6"/>
    </row>
    <row r="1228" spans="5:12" x14ac:dyDescent="0.25">
      <c r="E1228"/>
      <c r="F1228"/>
      <c r="G1228"/>
      <c r="H1228"/>
      <c r="I1228" s="17"/>
      <c r="J1228" s="24"/>
      <c r="K1228"/>
      <c r="L1228" s="6"/>
    </row>
    <row r="1229" spans="5:12" x14ac:dyDescent="0.25">
      <c r="E1229"/>
      <c r="F1229"/>
      <c r="G1229"/>
      <c r="H1229"/>
      <c r="I1229" s="17"/>
      <c r="J1229" s="24"/>
      <c r="K1229"/>
      <c r="L1229" s="6"/>
    </row>
    <row r="1230" spans="5:12" x14ac:dyDescent="0.25">
      <c r="E1230"/>
      <c r="F1230"/>
      <c r="G1230"/>
      <c r="H1230"/>
      <c r="I1230" s="17"/>
      <c r="J1230" s="24"/>
      <c r="K1230"/>
      <c r="L1230" s="6"/>
    </row>
    <row r="1231" spans="5:12" x14ac:dyDescent="0.25">
      <c r="E1231"/>
      <c r="F1231"/>
      <c r="G1231"/>
      <c r="H1231"/>
      <c r="I1231" s="17"/>
      <c r="J1231" s="24"/>
      <c r="K1231"/>
      <c r="L1231" s="6"/>
    </row>
    <row r="1232" spans="5:12" x14ac:dyDescent="0.25">
      <c r="E1232"/>
      <c r="F1232"/>
      <c r="G1232"/>
      <c r="H1232"/>
      <c r="I1232" s="17"/>
      <c r="J1232" s="24"/>
      <c r="K1232"/>
      <c r="L1232" s="6"/>
    </row>
    <row r="1233" spans="5:12" x14ac:dyDescent="0.25">
      <c r="E1233"/>
      <c r="F1233"/>
      <c r="G1233"/>
      <c r="H1233"/>
      <c r="I1233" s="17"/>
      <c r="J1233" s="24"/>
      <c r="K1233"/>
      <c r="L1233" s="6"/>
    </row>
    <row r="1234" spans="5:12" x14ac:dyDescent="0.25">
      <c r="E1234"/>
      <c r="F1234"/>
      <c r="G1234"/>
      <c r="H1234"/>
      <c r="I1234" s="17"/>
      <c r="J1234" s="24"/>
      <c r="K1234"/>
      <c r="L1234" s="6"/>
    </row>
    <row r="1235" spans="5:12" x14ac:dyDescent="0.25">
      <c r="E1235"/>
      <c r="F1235"/>
      <c r="G1235"/>
      <c r="H1235"/>
      <c r="I1235" s="17"/>
      <c r="J1235" s="24"/>
      <c r="K1235"/>
      <c r="L1235" s="6"/>
    </row>
    <row r="1236" spans="5:12" x14ac:dyDescent="0.25">
      <c r="E1236"/>
      <c r="F1236"/>
      <c r="G1236"/>
      <c r="H1236"/>
      <c r="I1236" s="17"/>
      <c r="J1236" s="24"/>
      <c r="K1236"/>
      <c r="L1236" s="6"/>
    </row>
    <row r="1237" spans="5:12" x14ac:dyDescent="0.25">
      <c r="E1237"/>
      <c r="F1237"/>
      <c r="G1237"/>
      <c r="H1237"/>
      <c r="I1237" s="17"/>
      <c r="J1237" s="24"/>
      <c r="K1237"/>
      <c r="L1237" s="6"/>
    </row>
    <row r="1238" spans="5:12" x14ac:dyDescent="0.25">
      <c r="E1238"/>
      <c r="F1238"/>
      <c r="G1238"/>
      <c r="H1238"/>
      <c r="I1238" s="17"/>
      <c r="J1238" s="24"/>
      <c r="K1238"/>
      <c r="L1238" s="6"/>
    </row>
    <row r="1239" spans="5:12" x14ac:dyDescent="0.25">
      <c r="E1239"/>
      <c r="F1239"/>
      <c r="G1239"/>
      <c r="H1239"/>
      <c r="I1239" s="17"/>
      <c r="J1239" s="24"/>
      <c r="K1239"/>
      <c r="L1239" s="6"/>
    </row>
    <row r="1240" spans="5:12" x14ac:dyDescent="0.25">
      <c r="E1240"/>
      <c r="F1240"/>
      <c r="G1240"/>
      <c r="H1240"/>
      <c r="I1240" s="17"/>
      <c r="J1240" s="24"/>
      <c r="K1240"/>
      <c r="L1240" s="6"/>
    </row>
    <row r="1241" spans="5:12" x14ac:dyDescent="0.25">
      <c r="E1241"/>
      <c r="F1241"/>
      <c r="G1241"/>
      <c r="H1241"/>
      <c r="I1241" s="17"/>
      <c r="J1241" s="24"/>
      <c r="K1241"/>
      <c r="L1241" s="6"/>
    </row>
    <row r="1242" spans="5:12" x14ac:dyDescent="0.25">
      <c r="E1242"/>
      <c r="F1242"/>
      <c r="G1242"/>
      <c r="H1242"/>
      <c r="I1242" s="17"/>
      <c r="J1242" s="24"/>
      <c r="K1242"/>
      <c r="L1242" s="6"/>
    </row>
    <row r="1243" spans="5:12" x14ac:dyDescent="0.25">
      <c r="E1243"/>
      <c r="F1243"/>
      <c r="G1243"/>
      <c r="H1243"/>
      <c r="I1243" s="17"/>
      <c r="J1243" s="24"/>
      <c r="K1243"/>
      <c r="L1243" s="6"/>
    </row>
    <row r="1244" spans="5:12" x14ac:dyDescent="0.25">
      <c r="E1244"/>
      <c r="F1244"/>
      <c r="G1244"/>
      <c r="H1244"/>
      <c r="I1244" s="17"/>
      <c r="J1244" s="24"/>
      <c r="K1244"/>
      <c r="L1244" s="6"/>
    </row>
    <row r="1245" spans="5:12" x14ac:dyDescent="0.25">
      <c r="E1245"/>
      <c r="F1245"/>
      <c r="G1245"/>
      <c r="H1245"/>
      <c r="I1245" s="17"/>
      <c r="J1245" s="24"/>
      <c r="K1245"/>
      <c r="L1245" s="6"/>
    </row>
    <row r="1246" spans="5:12" x14ac:dyDescent="0.25">
      <c r="E1246"/>
      <c r="F1246"/>
      <c r="G1246"/>
      <c r="H1246"/>
      <c r="I1246" s="17"/>
      <c r="J1246" s="24"/>
      <c r="K1246"/>
      <c r="L1246" s="6"/>
    </row>
    <row r="1247" spans="5:12" x14ac:dyDescent="0.25">
      <c r="E1247"/>
      <c r="F1247"/>
      <c r="G1247"/>
      <c r="H1247"/>
      <c r="I1247" s="17"/>
      <c r="J1247" s="24"/>
      <c r="K1247"/>
      <c r="L1247" s="6"/>
    </row>
    <row r="1248" spans="5:12" x14ac:dyDescent="0.25">
      <c r="E1248"/>
      <c r="F1248"/>
      <c r="G1248"/>
      <c r="H1248"/>
      <c r="I1248" s="17"/>
      <c r="J1248" s="24"/>
      <c r="K1248"/>
      <c r="L1248" s="6"/>
    </row>
    <row r="1249" spans="5:12" x14ac:dyDescent="0.25">
      <c r="E1249"/>
      <c r="F1249"/>
      <c r="G1249"/>
      <c r="H1249"/>
      <c r="I1249" s="17"/>
      <c r="J1249" s="24"/>
      <c r="K1249"/>
      <c r="L1249" s="6"/>
    </row>
    <row r="1250" spans="5:12" x14ac:dyDescent="0.25">
      <c r="E1250"/>
      <c r="F1250"/>
      <c r="G1250"/>
      <c r="H1250"/>
      <c r="I1250" s="17"/>
      <c r="J1250" s="24"/>
      <c r="K1250"/>
      <c r="L1250" s="6"/>
    </row>
    <row r="1251" spans="5:12" x14ac:dyDescent="0.25">
      <c r="E1251"/>
      <c r="F1251"/>
      <c r="G1251"/>
      <c r="H1251"/>
      <c r="I1251" s="17"/>
      <c r="J1251" s="24"/>
      <c r="K1251"/>
      <c r="L1251" s="6"/>
    </row>
    <row r="1252" spans="5:12" x14ac:dyDescent="0.25">
      <c r="E1252"/>
      <c r="F1252"/>
      <c r="G1252"/>
      <c r="H1252"/>
      <c r="I1252" s="17"/>
      <c r="J1252" s="24"/>
      <c r="K1252"/>
      <c r="L1252" s="6"/>
    </row>
    <row r="1253" spans="5:12" x14ac:dyDescent="0.25">
      <c r="E1253"/>
      <c r="F1253"/>
      <c r="G1253"/>
      <c r="H1253"/>
      <c r="I1253" s="17"/>
      <c r="J1253" s="24"/>
      <c r="K1253"/>
      <c r="L1253" s="6"/>
    </row>
    <row r="1254" spans="5:12" x14ac:dyDescent="0.25">
      <c r="E1254"/>
      <c r="F1254"/>
      <c r="G1254"/>
      <c r="H1254"/>
      <c r="I1254" s="17"/>
      <c r="J1254" s="24"/>
      <c r="K1254"/>
      <c r="L1254" s="6"/>
    </row>
    <row r="1255" spans="5:12" x14ac:dyDescent="0.25">
      <c r="E1255"/>
      <c r="F1255"/>
      <c r="G1255"/>
      <c r="H1255"/>
      <c r="I1255" s="17"/>
      <c r="J1255" s="24"/>
      <c r="K1255"/>
      <c r="L1255" s="6"/>
    </row>
    <row r="1256" spans="5:12" x14ac:dyDescent="0.25">
      <c r="E1256"/>
      <c r="F1256"/>
      <c r="G1256"/>
      <c r="H1256"/>
      <c r="I1256" s="17"/>
      <c r="J1256" s="24"/>
      <c r="K1256"/>
      <c r="L1256" s="6"/>
    </row>
    <row r="1257" spans="5:12" x14ac:dyDescent="0.25">
      <c r="E1257"/>
      <c r="F1257"/>
      <c r="G1257"/>
      <c r="H1257"/>
      <c r="I1257" s="17"/>
      <c r="J1257" s="24"/>
      <c r="K1257"/>
      <c r="L1257" s="6"/>
    </row>
    <row r="1258" spans="5:12" x14ac:dyDescent="0.25">
      <c r="E1258"/>
      <c r="F1258"/>
      <c r="G1258"/>
      <c r="H1258"/>
      <c r="I1258" s="17"/>
      <c r="J1258" s="24"/>
      <c r="K1258"/>
      <c r="L1258" s="6"/>
    </row>
    <row r="1259" spans="5:12" x14ac:dyDescent="0.25">
      <c r="E1259"/>
      <c r="F1259"/>
      <c r="G1259"/>
      <c r="H1259"/>
      <c r="I1259" s="17"/>
      <c r="J1259" s="24"/>
      <c r="K1259"/>
      <c r="L1259" s="6"/>
    </row>
    <row r="1260" spans="5:12" x14ac:dyDescent="0.25">
      <c r="E1260"/>
      <c r="F1260"/>
      <c r="G1260"/>
      <c r="H1260"/>
      <c r="I1260" s="17"/>
      <c r="J1260" s="24"/>
      <c r="K1260"/>
      <c r="L1260" s="6"/>
    </row>
    <row r="1261" spans="5:12" x14ac:dyDescent="0.25">
      <c r="E1261"/>
      <c r="F1261"/>
      <c r="G1261"/>
      <c r="H1261"/>
      <c r="I1261" s="17"/>
      <c r="J1261" s="24"/>
      <c r="K1261"/>
      <c r="L1261" s="6"/>
    </row>
    <row r="1262" spans="5:12" x14ac:dyDescent="0.25">
      <c r="E1262"/>
      <c r="F1262"/>
      <c r="G1262"/>
      <c r="H1262"/>
      <c r="I1262" s="17"/>
      <c r="J1262" s="24"/>
      <c r="K1262"/>
      <c r="L1262" s="6"/>
    </row>
    <row r="1263" spans="5:12" x14ac:dyDescent="0.25">
      <c r="E1263"/>
      <c r="F1263"/>
      <c r="G1263"/>
      <c r="H1263"/>
      <c r="I1263" s="17"/>
      <c r="J1263" s="24"/>
      <c r="K1263"/>
      <c r="L1263" s="6"/>
    </row>
    <row r="1264" spans="5:12" x14ac:dyDescent="0.25">
      <c r="E1264"/>
      <c r="F1264"/>
      <c r="G1264"/>
      <c r="H1264"/>
      <c r="I1264" s="17"/>
      <c r="J1264" s="24"/>
      <c r="K1264"/>
      <c r="L1264" s="6"/>
    </row>
    <row r="1265" spans="5:12" x14ac:dyDescent="0.25">
      <c r="E1265"/>
      <c r="F1265"/>
      <c r="G1265"/>
      <c r="H1265"/>
      <c r="I1265" s="17"/>
      <c r="J1265" s="24"/>
      <c r="K1265"/>
      <c r="L1265" s="6"/>
    </row>
    <row r="1266" spans="5:12" x14ac:dyDescent="0.25">
      <c r="E1266"/>
      <c r="F1266"/>
      <c r="G1266"/>
      <c r="H1266"/>
      <c r="I1266" s="17"/>
      <c r="J1266" s="24"/>
      <c r="K1266"/>
      <c r="L1266" s="6"/>
    </row>
    <row r="1267" spans="5:12" x14ac:dyDescent="0.25">
      <c r="E1267"/>
      <c r="F1267"/>
      <c r="G1267"/>
      <c r="H1267"/>
      <c r="I1267" s="17"/>
      <c r="J1267" s="24"/>
      <c r="K1267"/>
      <c r="L1267" s="6"/>
    </row>
    <row r="1268" spans="5:12" x14ac:dyDescent="0.25">
      <c r="E1268"/>
      <c r="F1268"/>
      <c r="G1268"/>
      <c r="H1268"/>
      <c r="I1268" s="17"/>
      <c r="J1268" s="24"/>
      <c r="K1268"/>
      <c r="L1268" s="6"/>
    </row>
    <row r="1269" spans="5:12" x14ac:dyDescent="0.25">
      <c r="E1269"/>
      <c r="F1269"/>
      <c r="G1269"/>
      <c r="H1269"/>
      <c r="I1269" s="17"/>
      <c r="J1269" s="24"/>
      <c r="K1269"/>
      <c r="L1269" s="6"/>
    </row>
    <row r="1270" spans="5:12" x14ac:dyDescent="0.25">
      <c r="E1270"/>
      <c r="F1270"/>
      <c r="G1270"/>
      <c r="H1270"/>
      <c r="I1270" s="17"/>
      <c r="J1270" s="24"/>
      <c r="K1270"/>
      <c r="L1270" s="6"/>
    </row>
    <row r="1271" spans="5:12" x14ac:dyDescent="0.25">
      <c r="E1271"/>
      <c r="F1271"/>
      <c r="G1271"/>
      <c r="H1271"/>
      <c r="I1271" s="17"/>
      <c r="J1271" s="24"/>
      <c r="K1271"/>
      <c r="L1271" s="6"/>
    </row>
    <row r="1272" spans="5:12" x14ac:dyDescent="0.25">
      <c r="E1272"/>
      <c r="F1272"/>
      <c r="G1272"/>
      <c r="H1272"/>
      <c r="I1272" s="17"/>
      <c r="J1272" s="24"/>
      <c r="K1272"/>
      <c r="L1272" s="6"/>
    </row>
    <row r="1273" spans="5:12" x14ac:dyDescent="0.25">
      <c r="E1273"/>
      <c r="F1273"/>
      <c r="G1273"/>
      <c r="H1273"/>
      <c r="I1273" s="17"/>
      <c r="J1273" s="24"/>
      <c r="K1273"/>
      <c r="L1273" s="6"/>
    </row>
    <row r="1274" spans="5:12" x14ac:dyDescent="0.25">
      <c r="E1274"/>
      <c r="F1274"/>
      <c r="G1274"/>
      <c r="H1274"/>
      <c r="I1274" s="17"/>
      <c r="J1274" s="24"/>
      <c r="K1274"/>
      <c r="L1274" s="6"/>
    </row>
    <row r="1275" spans="5:12" x14ac:dyDescent="0.25">
      <c r="E1275"/>
      <c r="F1275"/>
      <c r="G1275"/>
      <c r="H1275"/>
      <c r="I1275" s="17"/>
      <c r="J1275" s="24"/>
      <c r="K1275"/>
      <c r="L1275" s="6"/>
    </row>
    <row r="1276" spans="5:12" x14ac:dyDescent="0.25">
      <c r="E1276"/>
      <c r="F1276"/>
      <c r="G1276"/>
      <c r="H1276"/>
      <c r="I1276" s="17"/>
      <c r="J1276" s="24"/>
      <c r="K1276"/>
      <c r="L1276" s="6"/>
    </row>
    <row r="1277" spans="5:12" x14ac:dyDescent="0.25">
      <c r="E1277"/>
      <c r="F1277"/>
      <c r="G1277"/>
      <c r="H1277"/>
      <c r="I1277" s="17"/>
      <c r="J1277" s="24"/>
      <c r="K1277"/>
      <c r="L1277" s="6"/>
    </row>
    <row r="1278" spans="5:12" x14ac:dyDescent="0.25">
      <c r="E1278"/>
      <c r="F1278"/>
      <c r="G1278"/>
      <c r="H1278"/>
      <c r="I1278" s="17"/>
      <c r="J1278" s="24"/>
      <c r="K1278"/>
      <c r="L1278" s="6"/>
    </row>
    <row r="1279" spans="5:12" x14ac:dyDescent="0.25">
      <c r="E1279"/>
      <c r="F1279"/>
      <c r="G1279"/>
      <c r="H1279"/>
      <c r="I1279" s="17"/>
      <c r="J1279" s="24"/>
      <c r="K1279"/>
      <c r="L1279" s="6"/>
    </row>
    <row r="1280" spans="5:12" x14ac:dyDescent="0.25">
      <c r="E1280"/>
      <c r="F1280"/>
      <c r="G1280"/>
      <c r="H1280"/>
      <c r="I1280" s="17"/>
      <c r="J1280" s="24"/>
      <c r="K1280"/>
      <c r="L1280" s="6"/>
    </row>
    <row r="1281" spans="5:12" x14ac:dyDescent="0.25">
      <c r="E1281"/>
      <c r="F1281"/>
      <c r="G1281"/>
      <c r="H1281"/>
      <c r="I1281" s="17"/>
      <c r="J1281" s="24"/>
      <c r="K1281"/>
      <c r="L1281" s="6"/>
    </row>
    <row r="1282" spans="5:12" x14ac:dyDescent="0.25">
      <c r="E1282"/>
      <c r="F1282"/>
      <c r="G1282"/>
      <c r="H1282"/>
      <c r="I1282" s="17"/>
      <c r="J1282" s="24"/>
      <c r="K1282"/>
      <c r="L1282" s="6"/>
    </row>
    <row r="1283" spans="5:12" x14ac:dyDescent="0.25">
      <c r="E1283"/>
      <c r="F1283"/>
      <c r="G1283"/>
      <c r="H1283"/>
      <c r="I1283" s="17"/>
      <c r="J1283" s="24"/>
      <c r="K1283"/>
      <c r="L1283" s="6"/>
    </row>
    <row r="1284" spans="5:12" x14ac:dyDescent="0.25">
      <c r="E1284"/>
      <c r="F1284"/>
      <c r="G1284"/>
      <c r="H1284"/>
      <c r="I1284" s="17"/>
      <c r="J1284" s="24"/>
      <c r="K1284"/>
      <c r="L1284" s="6"/>
    </row>
    <row r="1285" spans="5:12" x14ac:dyDescent="0.25">
      <c r="E1285"/>
      <c r="F1285"/>
      <c r="G1285"/>
      <c r="H1285"/>
      <c r="I1285" s="17"/>
      <c r="J1285" s="24"/>
      <c r="K1285"/>
      <c r="L1285" s="6"/>
    </row>
    <row r="1286" spans="5:12" x14ac:dyDescent="0.25">
      <c r="E1286"/>
      <c r="F1286"/>
      <c r="G1286"/>
      <c r="H1286"/>
      <c r="I1286" s="17"/>
      <c r="J1286" s="24"/>
      <c r="K1286"/>
      <c r="L1286" s="6"/>
    </row>
    <row r="1287" spans="5:12" x14ac:dyDescent="0.25">
      <c r="E1287"/>
      <c r="F1287"/>
      <c r="G1287"/>
      <c r="H1287"/>
      <c r="I1287" s="17"/>
      <c r="J1287" s="24"/>
      <c r="K1287"/>
      <c r="L1287" s="6"/>
    </row>
    <row r="1288" spans="5:12" x14ac:dyDescent="0.25">
      <c r="E1288"/>
      <c r="F1288"/>
      <c r="G1288"/>
      <c r="H1288"/>
      <c r="I1288" s="17"/>
      <c r="J1288" s="24"/>
      <c r="K1288"/>
      <c r="L1288" s="6"/>
    </row>
    <row r="1289" spans="5:12" x14ac:dyDescent="0.25">
      <c r="E1289"/>
      <c r="F1289"/>
      <c r="G1289"/>
      <c r="H1289"/>
      <c r="I1289" s="17"/>
      <c r="J1289" s="24"/>
      <c r="K1289"/>
      <c r="L1289" s="6"/>
    </row>
    <row r="1290" spans="5:12" x14ac:dyDescent="0.25">
      <c r="E1290"/>
      <c r="F1290"/>
      <c r="G1290"/>
      <c r="H1290"/>
      <c r="I1290" s="17"/>
      <c r="J1290" s="24"/>
      <c r="K1290"/>
      <c r="L1290" s="6"/>
    </row>
    <row r="1291" spans="5:12" x14ac:dyDescent="0.25">
      <c r="E1291"/>
      <c r="F1291"/>
      <c r="G1291"/>
      <c r="H1291"/>
      <c r="I1291" s="17"/>
      <c r="J1291" s="24"/>
      <c r="K1291"/>
      <c r="L1291" s="6"/>
    </row>
    <row r="1292" spans="5:12" x14ac:dyDescent="0.25">
      <c r="E1292"/>
      <c r="F1292"/>
      <c r="G1292"/>
      <c r="H1292"/>
      <c r="I1292" s="17"/>
      <c r="J1292" s="24"/>
      <c r="K1292"/>
      <c r="L1292" s="6"/>
    </row>
    <row r="1293" spans="5:12" x14ac:dyDescent="0.25">
      <c r="E1293"/>
      <c r="F1293"/>
      <c r="G1293"/>
      <c r="H1293"/>
      <c r="I1293" s="17"/>
      <c r="J1293" s="24"/>
      <c r="K1293"/>
      <c r="L1293" s="6"/>
    </row>
    <row r="1294" spans="5:12" x14ac:dyDescent="0.25">
      <c r="E1294"/>
      <c r="F1294"/>
      <c r="G1294"/>
      <c r="H1294"/>
      <c r="I1294" s="17"/>
      <c r="J1294" s="24"/>
      <c r="K1294"/>
      <c r="L1294" s="6"/>
    </row>
    <row r="1295" spans="5:12" x14ac:dyDescent="0.25">
      <c r="E1295"/>
      <c r="F1295"/>
      <c r="G1295"/>
      <c r="H1295"/>
      <c r="I1295" s="17"/>
      <c r="J1295" s="24"/>
      <c r="K1295"/>
      <c r="L1295" s="6"/>
    </row>
    <row r="1296" spans="5:12" x14ac:dyDescent="0.25">
      <c r="E1296"/>
      <c r="F1296"/>
      <c r="G1296"/>
      <c r="H1296"/>
      <c r="I1296" s="17"/>
      <c r="J1296" s="24"/>
      <c r="K1296"/>
      <c r="L1296" s="6"/>
    </row>
    <row r="1297" spans="5:12" x14ac:dyDescent="0.25">
      <c r="E1297"/>
      <c r="F1297"/>
      <c r="G1297"/>
      <c r="H1297"/>
      <c r="I1297" s="17"/>
      <c r="J1297" s="24"/>
      <c r="K1297"/>
      <c r="L1297" s="6"/>
    </row>
    <row r="1298" spans="5:12" x14ac:dyDescent="0.25">
      <c r="E1298"/>
      <c r="F1298"/>
      <c r="G1298"/>
      <c r="H1298"/>
      <c r="I1298" s="17"/>
      <c r="J1298" s="24"/>
      <c r="K1298"/>
      <c r="L1298" s="6"/>
    </row>
    <row r="1299" spans="5:12" x14ac:dyDescent="0.25">
      <c r="E1299"/>
      <c r="F1299"/>
      <c r="G1299"/>
      <c r="H1299"/>
      <c r="I1299" s="17"/>
      <c r="J1299" s="24"/>
      <c r="K1299"/>
      <c r="L1299" s="6"/>
    </row>
    <row r="1300" spans="5:12" x14ac:dyDescent="0.25">
      <c r="E1300"/>
      <c r="F1300"/>
      <c r="G1300"/>
      <c r="H1300"/>
      <c r="I1300" s="17"/>
      <c r="J1300" s="24"/>
      <c r="K1300"/>
      <c r="L1300" s="6"/>
    </row>
    <row r="1301" spans="5:12" x14ac:dyDescent="0.25">
      <c r="E1301"/>
      <c r="F1301"/>
      <c r="G1301"/>
      <c r="H1301"/>
      <c r="I1301" s="17"/>
      <c r="J1301" s="24"/>
      <c r="K1301"/>
      <c r="L1301" s="6"/>
    </row>
    <row r="1302" spans="5:12" x14ac:dyDescent="0.25">
      <c r="E1302"/>
      <c r="F1302"/>
      <c r="G1302"/>
      <c r="H1302"/>
      <c r="I1302" s="17"/>
      <c r="J1302" s="24"/>
      <c r="K1302"/>
      <c r="L1302" s="6"/>
    </row>
    <row r="1303" spans="5:12" x14ac:dyDescent="0.25">
      <c r="E1303"/>
      <c r="F1303"/>
      <c r="G1303"/>
      <c r="H1303"/>
      <c r="I1303" s="17"/>
      <c r="J1303" s="24"/>
      <c r="K1303"/>
      <c r="L1303" s="6"/>
    </row>
    <row r="1304" spans="5:12" x14ac:dyDescent="0.25">
      <c r="E1304"/>
      <c r="F1304"/>
      <c r="G1304"/>
      <c r="H1304"/>
      <c r="I1304" s="17"/>
      <c r="J1304" s="24"/>
      <c r="K1304"/>
      <c r="L1304" s="6"/>
    </row>
    <row r="1305" spans="5:12" x14ac:dyDescent="0.25">
      <c r="E1305"/>
      <c r="F1305"/>
      <c r="G1305"/>
      <c r="H1305"/>
      <c r="I1305" s="17"/>
      <c r="J1305" s="24"/>
      <c r="K1305"/>
      <c r="L1305" s="6"/>
    </row>
    <row r="1306" spans="5:12" x14ac:dyDescent="0.25">
      <c r="E1306"/>
      <c r="F1306"/>
      <c r="G1306"/>
      <c r="H1306"/>
      <c r="I1306" s="17"/>
      <c r="J1306" s="24"/>
      <c r="K1306"/>
      <c r="L1306" s="6"/>
    </row>
    <row r="1307" spans="5:12" x14ac:dyDescent="0.25">
      <c r="E1307"/>
      <c r="F1307"/>
      <c r="G1307"/>
      <c r="H1307"/>
      <c r="I1307" s="17"/>
      <c r="J1307" s="24"/>
      <c r="K1307"/>
      <c r="L1307" s="6"/>
    </row>
    <row r="1308" spans="5:12" x14ac:dyDescent="0.25">
      <c r="E1308"/>
      <c r="F1308"/>
      <c r="G1308"/>
      <c r="H1308"/>
      <c r="I1308" s="17"/>
      <c r="J1308" s="24"/>
      <c r="K1308"/>
      <c r="L1308" s="6"/>
    </row>
    <row r="1309" spans="5:12" x14ac:dyDescent="0.25">
      <c r="E1309"/>
      <c r="F1309"/>
      <c r="G1309"/>
      <c r="H1309"/>
      <c r="I1309" s="17"/>
      <c r="J1309" s="24"/>
      <c r="K1309"/>
      <c r="L1309" s="6"/>
    </row>
    <row r="1310" spans="5:12" x14ac:dyDescent="0.25">
      <c r="E1310"/>
      <c r="F1310"/>
      <c r="G1310"/>
      <c r="H1310"/>
      <c r="I1310" s="17"/>
      <c r="J1310" s="24"/>
      <c r="K1310"/>
      <c r="L1310" s="6"/>
    </row>
    <row r="1311" spans="5:12" x14ac:dyDescent="0.25">
      <c r="E1311"/>
      <c r="F1311"/>
      <c r="G1311"/>
      <c r="H1311"/>
      <c r="I1311" s="17"/>
      <c r="J1311" s="24"/>
      <c r="K1311"/>
      <c r="L1311" s="6"/>
    </row>
    <row r="1312" spans="5:12" x14ac:dyDescent="0.25">
      <c r="E1312"/>
      <c r="F1312"/>
      <c r="G1312"/>
      <c r="H1312"/>
      <c r="I1312" s="17"/>
      <c r="J1312" s="24"/>
      <c r="K1312"/>
      <c r="L1312" s="6"/>
    </row>
    <row r="1313" spans="5:12" x14ac:dyDescent="0.25">
      <c r="E1313"/>
      <c r="F1313"/>
      <c r="G1313"/>
      <c r="H1313"/>
      <c r="I1313" s="17"/>
      <c r="J1313" s="24"/>
      <c r="K1313"/>
      <c r="L1313" s="6"/>
    </row>
    <row r="1314" spans="5:12" x14ac:dyDescent="0.25">
      <c r="E1314"/>
      <c r="F1314"/>
      <c r="G1314"/>
      <c r="H1314"/>
      <c r="I1314" s="17"/>
      <c r="J1314" s="24"/>
      <c r="K1314"/>
      <c r="L1314" s="6"/>
    </row>
    <row r="1315" spans="5:12" x14ac:dyDescent="0.25">
      <c r="E1315"/>
      <c r="F1315"/>
      <c r="G1315"/>
      <c r="H1315"/>
      <c r="I1315" s="17"/>
      <c r="J1315" s="24"/>
      <c r="K1315"/>
      <c r="L1315" s="6"/>
    </row>
    <row r="1316" spans="5:12" x14ac:dyDescent="0.25">
      <c r="E1316"/>
      <c r="F1316"/>
      <c r="G1316"/>
      <c r="H1316"/>
      <c r="I1316" s="17"/>
      <c r="J1316" s="24"/>
      <c r="K1316"/>
      <c r="L1316" s="6"/>
    </row>
    <row r="1317" spans="5:12" x14ac:dyDescent="0.25">
      <c r="E1317"/>
      <c r="F1317"/>
      <c r="G1317"/>
      <c r="H1317"/>
      <c r="I1317" s="17"/>
      <c r="J1317" s="24"/>
      <c r="K1317"/>
      <c r="L1317" s="6"/>
    </row>
    <row r="1318" spans="5:12" x14ac:dyDescent="0.25">
      <c r="E1318"/>
      <c r="F1318"/>
      <c r="G1318"/>
      <c r="H1318"/>
      <c r="I1318" s="17"/>
      <c r="J1318" s="24"/>
      <c r="K1318"/>
      <c r="L1318" s="6"/>
    </row>
    <row r="1319" spans="5:12" x14ac:dyDescent="0.25">
      <c r="E1319"/>
      <c r="F1319"/>
      <c r="G1319"/>
      <c r="H1319"/>
      <c r="I1319" s="17"/>
      <c r="J1319" s="24"/>
      <c r="K1319"/>
      <c r="L1319" s="6"/>
    </row>
    <row r="1320" spans="5:12" x14ac:dyDescent="0.25">
      <c r="E1320"/>
      <c r="F1320"/>
      <c r="G1320"/>
      <c r="H1320"/>
      <c r="I1320" s="17"/>
      <c r="J1320" s="24"/>
      <c r="K1320"/>
      <c r="L1320" s="6"/>
    </row>
    <row r="1321" spans="5:12" x14ac:dyDescent="0.25">
      <c r="E1321"/>
      <c r="F1321"/>
      <c r="G1321"/>
      <c r="H1321"/>
      <c r="I1321" s="17"/>
      <c r="J1321" s="24"/>
      <c r="K1321"/>
      <c r="L1321" s="6"/>
    </row>
    <row r="1322" spans="5:12" x14ac:dyDescent="0.25">
      <c r="E1322"/>
      <c r="F1322"/>
      <c r="G1322"/>
      <c r="H1322"/>
      <c r="I1322" s="17"/>
      <c r="J1322" s="24"/>
      <c r="K1322"/>
      <c r="L1322" s="6"/>
    </row>
    <row r="1323" spans="5:12" x14ac:dyDescent="0.25">
      <c r="E1323"/>
      <c r="F1323"/>
      <c r="G1323"/>
      <c r="H1323"/>
      <c r="I1323" s="17"/>
      <c r="J1323" s="24"/>
      <c r="K1323"/>
      <c r="L1323" s="6"/>
    </row>
    <row r="1324" spans="5:12" x14ac:dyDescent="0.25">
      <c r="E1324"/>
      <c r="F1324"/>
      <c r="G1324"/>
      <c r="H1324"/>
      <c r="I1324" s="17"/>
      <c r="J1324" s="24"/>
      <c r="K1324"/>
      <c r="L1324" s="6"/>
    </row>
    <row r="1325" spans="5:12" x14ac:dyDescent="0.25">
      <c r="E1325"/>
      <c r="F1325"/>
      <c r="G1325"/>
      <c r="H1325"/>
      <c r="I1325" s="17"/>
      <c r="J1325" s="24"/>
      <c r="K1325"/>
      <c r="L1325" s="6"/>
    </row>
    <row r="1326" spans="5:12" x14ac:dyDescent="0.25">
      <c r="E1326"/>
      <c r="F1326"/>
      <c r="G1326"/>
      <c r="H1326"/>
      <c r="I1326" s="17"/>
      <c r="J1326" s="24"/>
      <c r="K1326"/>
      <c r="L1326" s="6"/>
    </row>
    <row r="1327" spans="5:12" x14ac:dyDescent="0.25">
      <c r="E1327"/>
      <c r="F1327"/>
      <c r="G1327"/>
      <c r="H1327"/>
      <c r="I1327" s="17"/>
      <c r="J1327" s="24"/>
      <c r="K1327"/>
      <c r="L1327" s="6"/>
    </row>
    <row r="1328" spans="5:12" x14ac:dyDescent="0.25">
      <c r="E1328"/>
      <c r="F1328"/>
      <c r="G1328"/>
      <c r="H1328"/>
      <c r="I1328" s="17"/>
      <c r="J1328" s="24"/>
      <c r="K1328"/>
      <c r="L1328" s="6"/>
    </row>
    <row r="1329" spans="5:12" x14ac:dyDescent="0.25">
      <c r="E1329"/>
      <c r="F1329"/>
      <c r="G1329"/>
      <c r="H1329"/>
      <c r="I1329" s="17"/>
      <c r="J1329" s="24"/>
      <c r="K1329"/>
      <c r="L1329" s="6"/>
    </row>
    <row r="1330" spans="5:12" x14ac:dyDescent="0.25">
      <c r="E1330"/>
      <c r="F1330"/>
      <c r="G1330"/>
      <c r="H1330"/>
      <c r="I1330" s="17"/>
      <c r="J1330" s="24"/>
      <c r="K1330"/>
      <c r="L1330" s="6"/>
    </row>
    <row r="1331" spans="5:12" x14ac:dyDescent="0.25">
      <c r="E1331"/>
      <c r="F1331"/>
      <c r="G1331"/>
      <c r="H1331"/>
      <c r="I1331" s="17"/>
      <c r="J1331" s="24"/>
      <c r="K1331"/>
      <c r="L1331" s="6"/>
    </row>
    <row r="1332" spans="5:12" x14ac:dyDescent="0.25">
      <c r="E1332"/>
      <c r="F1332"/>
      <c r="G1332"/>
      <c r="H1332"/>
      <c r="I1332" s="17"/>
      <c r="J1332" s="24"/>
      <c r="K1332"/>
      <c r="L1332" s="6"/>
    </row>
    <row r="1333" spans="5:12" x14ac:dyDescent="0.25">
      <c r="E1333"/>
      <c r="F1333"/>
      <c r="G1333"/>
      <c r="H1333"/>
      <c r="I1333" s="17"/>
      <c r="J1333" s="24"/>
      <c r="K1333"/>
      <c r="L1333" s="6"/>
    </row>
    <row r="1334" spans="5:12" x14ac:dyDescent="0.25">
      <c r="E1334"/>
      <c r="F1334"/>
      <c r="G1334"/>
      <c r="H1334"/>
      <c r="I1334" s="17"/>
      <c r="J1334" s="24"/>
      <c r="K1334"/>
      <c r="L1334" s="6"/>
    </row>
    <row r="1335" spans="5:12" x14ac:dyDescent="0.25">
      <c r="E1335"/>
      <c r="F1335"/>
      <c r="G1335"/>
      <c r="H1335"/>
      <c r="I1335" s="17"/>
      <c r="J1335" s="24"/>
      <c r="K1335"/>
      <c r="L1335" s="6"/>
    </row>
    <row r="1336" spans="5:12" x14ac:dyDescent="0.25">
      <c r="E1336"/>
      <c r="F1336"/>
      <c r="G1336"/>
      <c r="H1336"/>
      <c r="I1336" s="17"/>
      <c r="J1336" s="24"/>
      <c r="K1336"/>
      <c r="L1336" s="6"/>
    </row>
    <row r="1337" spans="5:12" x14ac:dyDescent="0.25">
      <c r="E1337"/>
      <c r="F1337"/>
      <c r="G1337"/>
      <c r="H1337"/>
      <c r="I1337" s="17"/>
      <c r="J1337" s="24"/>
      <c r="K1337"/>
      <c r="L1337" s="6"/>
    </row>
    <row r="1338" spans="5:12" x14ac:dyDescent="0.25">
      <c r="E1338"/>
      <c r="F1338"/>
      <c r="G1338"/>
      <c r="H1338"/>
      <c r="I1338" s="17"/>
      <c r="J1338" s="24"/>
      <c r="K1338"/>
      <c r="L1338" s="6"/>
    </row>
    <row r="1339" spans="5:12" x14ac:dyDescent="0.25">
      <c r="E1339"/>
      <c r="F1339"/>
      <c r="G1339"/>
      <c r="H1339"/>
      <c r="I1339" s="17"/>
      <c r="J1339" s="24"/>
      <c r="K1339"/>
      <c r="L1339" s="6"/>
    </row>
    <row r="1340" spans="5:12" x14ac:dyDescent="0.25">
      <c r="E1340"/>
      <c r="F1340"/>
      <c r="G1340"/>
      <c r="H1340"/>
      <c r="I1340" s="17"/>
      <c r="J1340" s="24"/>
      <c r="K1340"/>
      <c r="L1340" s="6"/>
    </row>
    <row r="1341" spans="5:12" x14ac:dyDescent="0.25">
      <c r="E1341"/>
      <c r="F1341"/>
      <c r="G1341"/>
      <c r="H1341"/>
      <c r="I1341" s="17"/>
      <c r="J1341" s="24"/>
      <c r="K1341"/>
      <c r="L1341" s="6"/>
    </row>
    <row r="1342" spans="5:12" x14ac:dyDescent="0.25">
      <c r="E1342"/>
      <c r="F1342"/>
      <c r="G1342"/>
      <c r="H1342"/>
      <c r="I1342" s="17"/>
      <c r="J1342" s="24"/>
      <c r="K1342"/>
      <c r="L1342" s="6"/>
    </row>
    <row r="1343" spans="5:12" x14ac:dyDescent="0.25">
      <c r="E1343"/>
      <c r="F1343"/>
      <c r="G1343"/>
      <c r="H1343"/>
      <c r="I1343" s="17"/>
      <c r="J1343" s="24"/>
      <c r="K1343"/>
      <c r="L1343" s="6"/>
    </row>
    <row r="1344" spans="5:12" x14ac:dyDescent="0.25">
      <c r="E1344"/>
      <c r="F1344"/>
      <c r="G1344"/>
      <c r="H1344"/>
      <c r="I1344" s="17"/>
      <c r="J1344" s="24"/>
      <c r="K1344"/>
      <c r="L1344" s="6"/>
    </row>
    <row r="1345" spans="5:12" x14ac:dyDescent="0.25">
      <c r="E1345"/>
      <c r="F1345"/>
      <c r="G1345"/>
      <c r="H1345"/>
      <c r="I1345" s="17"/>
      <c r="J1345" s="24"/>
      <c r="K1345"/>
      <c r="L1345" s="6"/>
    </row>
    <row r="1346" spans="5:12" x14ac:dyDescent="0.25">
      <c r="E1346"/>
      <c r="F1346"/>
      <c r="G1346"/>
      <c r="H1346"/>
      <c r="I1346" s="17"/>
      <c r="J1346" s="24"/>
      <c r="K1346"/>
      <c r="L1346" s="6"/>
    </row>
    <row r="1347" spans="5:12" x14ac:dyDescent="0.25">
      <c r="E1347"/>
      <c r="F1347"/>
      <c r="G1347"/>
      <c r="H1347"/>
      <c r="I1347" s="17"/>
      <c r="J1347" s="24"/>
      <c r="K1347"/>
      <c r="L1347" s="6"/>
    </row>
    <row r="1348" spans="5:12" x14ac:dyDescent="0.25">
      <c r="E1348"/>
      <c r="F1348"/>
      <c r="G1348"/>
      <c r="H1348"/>
      <c r="I1348" s="17"/>
      <c r="J1348" s="24"/>
      <c r="K1348"/>
      <c r="L1348" s="6"/>
    </row>
    <row r="1349" spans="5:12" x14ac:dyDescent="0.25">
      <c r="E1349"/>
      <c r="F1349"/>
      <c r="G1349"/>
      <c r="H1349"/>
      <c r="I1349" s="17"/>
      <c r="J1349" s="24"/>
      <c r="K1349"/>
      <c r="L1349" s="6"/>
    </row>
    <row r="1350" spans="5:12" x14ac:dyDescent="0.25">
      <c r="E1350"/>
      <c r="F1350"/>
      <c r="G1350"/>
      <c r="H1350"/>
      <c r="I1350" s="17"/>
      <c r="J1350" s="24"/>
      <c r="K1350"/>
      <c r="L1350" s="6"/>
    </row>
    <row r="1351" spans="5:12" x14ac:dyDescent="0.25">
      <c r="E1351"/>
      <c r="F1351"/>
      <c r="G1351"/>
      <c r="H1351"/>
      <c r="I1351" s="17"/>
      <c r="J1351" s="24"/>
      <c r="K1351"/>
      <c r="L1351" s="6"/>
    </row>
    <row r="1352" spans="5:12" x14ac:dyDescent="0.25">
      <c r="E1352"/>
      <c r="F1352"/>
      <c r="G1352"/>
      <c r="H1352"/>
      <c r="I1352" s="17"/>
      <c r="J1352" s="24"/>
      <c r="K1352"/>
      <c r="L1352" s="6"/>
    </row>
    <row r="1353" spans="5:12" x14ac:dyDescent="0.25">
      <c r="E1353"/>
      <c r="F1353"/>
      <c r="G1353"/>
      <c r="H1353"/>
      <c r="I1353" s="17"/>
      <c r="J1353" s="24"/>
      <c r="K1353"/>
      <c r="L1353" s="6"/>
    </row>
    <row r="1354" spans="5:12" x14ac:dyDescent="0.25">
      <c r="E1354"/>
      <c r="F1354"/>
      <c r="G1354"/>
      <c r="H1354"/>
      <c r="I1354" s="17"/>
      <c r="J1354" s="24"/>
      <c r="K1354"/>
      <c r="L1354" s="6"/>
    </row>
    <row r="1355" spans="5:12" x14ac:dyDescent="0.25">
      <c r="E1355"/>
      <c r="F1355"/>
      <c r="G1355"/>
      <c r="H1355"/>
      <c r="I1355" s="17"/>
      <c r="J1355" s="24"/>
      <c r="K1355"/>
      <c r="L1355" s="6"/>
    </row>
    <row r="1356" spans="5:12" x14ac:dyDescent="0.25">
      <c r="E1356"/>
      <c r="F1356"/>
      <c r="G1356"/>
      <c r="H1356"/>
      <c r="I1356" s="17"/>
      <c r="J1356" s="24"/>
      <c r="K1356"/>
      <c r="L1356" s="6"/>
    </row>
    <row r="1357" spans="5:12" x14ac:dyDescent="0.25">
      <c r="E1357"/>
      <c r="F1357"/>
      <c r="G1357"/>
      <c r="H1357"/>
      <c r="I1357" s="17"/>
      <c r="J1357" s="24"/>
      <c r="K1357"/>
      <c r="L1357" s="6"/>
    </row>
    <row r="1358" spans="5:12" x14ac:dyDescent="0.25">
      <c r="E1358"/>
      <c r="F1358"/>
      <c r="G1358"/>
      <c r="H1358"/>
      <c r="I1358" s="17"/>
      <c r="J1358" s="24"/>
      <c r="K1358"/>
      <c r="L1358" s="6"/>
    </row>
    <row r="1359" spans="5:12" x14ac:dyDescent="0.25">
      <c r="E1359"/>
      <c r="F1359"/>
      <c r="G1359"/>
      <c r="H1359"/>
      <c r="I1359" s="17"/>
      <c r="J1359" s="24"/>
      <c r="K1359"/>
      <c r="L1359" s="6"/>
    </row>
    <row r="1360" spans="5:12" x14ac:dyDescent="0.25">
      <c r="E1360"/>
      <c r="F1360"/>
      <c r="G1360"/>
      <c r="H1360"/>
      <c r="I1360" s="17"/>
      <c r="J1360" s="24"/>
      <c r="K1360"/>
      <c r="L1360" s="6"/>
    </row>
    <row r="1361" spans="5:12" x14ac:dyDescent="0.25">
      <c r="E1361"/>
      <c r="F1361"/>
      <c r="G1361"/>
      <c r="H1361"/>
      <c r="I1361" s="17"/>
      <c r="J1361" s="24"/>
      <c r="K1361"/>
      <c r="L1361" s="6"/>
    </row>
    <row r="1362" spans="5:12" x14ac:dyDescent="0.25">
      <c r="E1362"/>
      <c r="F1362"/>
      <c r="G1362"/>
      <c r="H1362"/>
      <c r="I1362" s="17"/>
      <c r="J1362" s="24"/>
      <c r="K1362"/>
      <c r="L1362" s="6"/>
    </row>
    <row r="1363" spans="5:12" x14ac:dyDescent="0.25">
      <c r="E1363"/>
      <c r="F1363"/>
      <c r="G1363"/>
      <c r="H1363"/>
      <c r="I1363" s="17"/>
      <c r="J1363" s="24"/>
      <c r="K1363"/>
      <c r="L1363" s="6"/>
    </row>
    <row r="1364" spans="5:12" x14ac:dyDescent="0.25">
      <c r="E1364"/>
      <c r="F1364"/>
      <c r="G1364"/>
      <c r="H1364"/>
      <c r="I1364" s="17"/>
      <c r="J1364" s="24"/>
      <c r="K1364"/>
      <c r="L1364" s="6"/>
    </row>
    <row r="1365" spans="5:12" x14ac:dyDescent="0.25">
      <c r="E1365"/>
      <c r="F1365"/>
      <c r="G1365"/>
      <c r="H1365"/>
      <c r="I1365" s="17"/>
      <c r="J1365" s="24"/>
      <c r="K1365"/>
      <c r="L1365" s="6"/>
    </row>
    <row r="1366" spans="5:12" x14ac:dyDescent="0.25">
      <c r="E1366"/>
      <c r="F1366"/>
      <c r="G1366"/>
      <c r="H1366"/>
      <c r="I1366" s="17"/>
      <c r="J1366" s="24"/>
      <c r="K1366"/>
      <c r="L1366" s="6"/>
    </row>
    <row r="1367" spans="5:12" x14ac:dyDescent="0.25">
      <c r="E1367"/>
      <c r="F1367"/>
      <c r="G1367"/>
      <c r="H1367"/>
      <c r="I1367" s="17"/>
      <c r="J1367" s="24"/>
      <c r="K1367"/>
      <c r="L1367" s="6"/>
    </row>
    <row r="1368" spans="5:12" x14ac:dyDescent="0.25">
      <c r="E1368"/>
      <c r="F1368"/>
      <c r="G1368"/>
      <c r="H1368"/>
      <c r="I1368" s="17"/>
      <c r="J1368" s="24"/>
      <c r="K1368"/>
      <c r="L1368" s="6"/>
    </row>
    <row r="1369" spans="5:12" x14ac:dyDescent="0.25">
      <c r="E1369"/>
      <c r="F1369"/>
      <c r="G1369"/>
      <c r="H1369"/>
      <c r="I1369" s="17"/>
      <c r="J1369" s="24"/>
      <c r="K1369"/>
      <c r="L1369" s="6"/>
    </row>
    <row r="1370" spans="5:12" x14ac:dyDescent="0.25">
      <c r="E1370"/>
      <c r="F1370"/>
      <c r="G1370"/>
      <c r="H1370"/>
      <c r="I1370" s="17"/>
      <c r="J1370" s="24"/>
      <c r="K1370"/>
      <c r="L1370" s="6"/>
    </row>
    <row r="1371" spans="5:12" x14ac:dyDescent="0.25">
      <c r="E1371"/>
      <c r="F1371"/>
      <c r="G1371"/>
      <c r="H1371"/>
      <c r="I1371" s="17"/>
      <c r="J1371" s="24"/>
      <c r="K1371"/>
      <c r="L1371" s="6"/>
    </row>
    <row r="1372" spans="5:12" x14ac:dyDescent="0.25">
      <c r="E1372"/>
      <c r="F1372"/>
      <c r="G1372"/>
      <c r="H1372"/>
      <c r="I1372" s="17"/>
      <c r="J1372" s="24"/>
      <c r="K1372"/>
      <c r="L1372" s="6"/>
    </row>
    <row r="1373" spans="5:12" x14ac:dyDescent="0.25">
      <c r="E1373"/>
      <c r="F1373"/>
      <c r="G1373"/>
      <c r="H1373"/>
      <c r="I1373" s="17"/>
      <c r="J1373" s="24"/>
      <c r="K1373"/>
      <c r="L1373" s="6"/>
    </row>
    <row r="1374" spans="5:12" x14ac:dyDescent="0.25">
      <c r="E1374"/>
      <c r="F1374"/>
      <c r="G1374"/>
      <c r="H1374"/>
      <c r="I1374" s="17"/>
      <c r="J1374" s="24"/>
      <c r="K1374"/>
      <c r="L1374" s="6"/>
    </row>
    <row r="1375" spans="5:12" x14ac:dyDescent="0.25">
      <c r="E1375"/>
      <c r="F1375"/>
      <c r="G1375"/>
      <c r="H1375"/>
      <c r="I1375" s="17"/>
      <c r="J1375" s="24"/>
      <c r="K1375"/>
      <c r="L1375" s="6"/>
    </row>
    <row r="1376" spans="5:12" x14ac:dyDescent="0.25">
      <c r="E1376"/>
      <c r="F1376"/>
      <c r="G1376"/>
      <c r="H1376"/>
      <c r="I1376" s="17"/>
      <c r="J1376" s="24"/>
      <c r="K1376"/>
      <c r="L1376" s="6"/>
    </row>
    <row r="1377" spans="5:12" x14ac:dyDescent="0.25">
      <c r="E1377"/>
      <c r="F1377"/>
      <c r="G1377"/>
      <c r="H1377"/>
      <c r="I1377" s="17"/>
      <c r="J1377" s="24"/>
      <c r="K1377"/>
      <c r="L1377" s="6"/>
    </row>
    <row r="1378" spans="5:12" x14ac:dyDescent="0.25">
      <c r="E1378"/>
      <c r="F1378"/>
      <c r="G1378"/>
      <c r="H1378"/>
      <c r="I1378" s="17"/>
      <c r="J1378" s="24"/>
      <c r="K1378"/>
      <c r="L1378" s="6"/>
    </row>
    <row r="1379" spans="5:12" x14ac:dyDescent="0.25">
      <c r="E1379"/>
      <c r="F1379"/>
      <c r="G1379"/>
      <c r="H1379"/>
      <c r="I1379" s="17"/>
      <c r="J1379" s="24"/>
      <c r="K1379"/>
      <c r="L1379" s="6"/>
    </row>
    <row r="1380" spans="5:12" x14ac:dyDescent="0.25">
      <c r="E1380"/>
      <c r="F1380"/>
      <c r="G1380"/>
      <c r="H1380"/>
      <c r="I1380" s="17"/>
      <c r="J1380" s="24"/>
      <c r="K1380"/>
      <c r="L1380" s="6"/>
    </row>
    <row r="1381" spans="5:12" x14ac:dyDescent="0.25">
      <c r="E1381"/>
      <c r="F1381"/>
      <c r="G1381"/>
      <c r="H1381"/>
      <c r="I1381" s="17"/>
      <c r="J1381" s="24"/>
      <c r="K1381"/>
      <c r="L1381" s="6"/>
    </row>
    <row r="1382" spans="5:12" x14ac:dyDescent="0.25">
      <c r="E1382"/>
      <c r="F1382"/>
      <c r="G1382"/>
      <c r="H1382"/>
      <c r="I1382" s="17"/>
      <c r="J1382" s="24"/>
      <c r="K1382"/>
      <c r="L1382" s="6"/>
    </row>
    <row r="1383" spans="5:12" x14ac:dyDescent="0.25">
      <c r="E1383"/>
      <c r="F1383"/>
      <c r="G1383"/>
      <c r="H1383"/>
      <c r="I1383" s="17"/>
      <c r="J1383" s="24"/>
      <c r="K1383"/>
      <c r="L1383" s="6"/>
    </row>
    <row r="1384" spans="5:12" x14ac:dyDescent="0.25">
      <c r="E1384"/>
      <c r="F1384"/>
      <c r="G1384"/>
      <c r="H1384"/>
      <c r="I1384" s="17"/>
      <c r="J1384" s="24"/>
      <c r="K1384"/>
      <c r="L1384" s="6"/>
    </row>
    <row r="1385" spans="5:12" x14ac:dyDescent="0.25">
      <c r="E1385"/>
      <c r="F1385"/>
      <c r="G1385"/>
      <c r="H1385"/>
      <c r="I1385" s="17"/>
      <c r="J1385" s="24"/>
      <c r="K1385"/>
      <c r="L1385" s="6"/>
    </row>
    <row r="1386" spans="5:12" x14ac:dyDescent="0.25">
      <c r="E1386"/>
      <c r="F1386"/>
      <c r="G1386"/>
      <c r="H1386"/>
      <c r="I1386" s="17"/>
      <c r="J1386" s="24"/>
      <c r="K1386"/>
      <c r="L1386" s="6"/>
    </row>
    <row r="1387" spans="5:12" x14ac:dyDescent="0.25">
      <c r="E1387"/>
      <c r="F1387"/>
      <c r="G1387"/>
      <c r="H1387"/>
      <c r="I1387" s="17"/>
      <c r="J1387" s="24"/>
      <c r="K1387"/>
      <c r="L1387" s="6"/>
    </row>
    <row r="1388" spans="5:12" x14ac:dyDescent="0.25">
      <c r="E1388"/>
      <c r="F1388"/>
      <c r="G1388"/>
      <c r="H1388"/>
      <c r="I1388" s="17"/>
      <c r="J1388" s="24"/>
      <c r="K1388"/>
      <c r="L1388" s="6"/>
    </row>
    <row r="1389" spans="5:12" x14ac:dyDescent="0.25">
      <c r="E1389"/>
      <c r="F1389"/>
      <c r="G1389"/>
      <c r="H1389"/>
      <c r="I1389" s="17"/>
      <c r="J1389" s="24"/>
      <c r="K1389"/>
      <c r="L1389" s="6"/>
    </row>
    <row r="1390" spans="5:12" x14ac:dyDescent="0.25">
      <c r="E1390"/>
      <c r="F1390"/>
      <c r="G1390"/>
      <c r="H1390"/>
      <c r="I1390" s="17"/>
      <c r="J1390" s="24"/>
      <c r="K1390"/>
      <c r="L1390" s="6"/>
    </row>
    <row r="1391" spans="5:12" x14ac:dyDescent="0.25">
      <c r="E1391"/>
      <c r="F1391"/>
      <c r="G1391"/>
      <c r="H1391"/>
      <c r="I1391" s="17"/>
      <c r="J1391" s="24"/>
      <c r="K1391"/>
      <c r="L1391" s="6"/>
    </row>
    <row r="1392" spans="5:12" x14ac:dyDescent="0.25">
      <c r="E1392"/>
      <c r="F1392"/>
      <c r="G1392"/>
      <c r="H1392"/>
      <c r="I1392" s="17"/>
      <c r="J1392" s="24"/>
      <c r="K1392"/>
      <c r="L1392" s="6"/>
    </row>
    <row r="1393" spans="5:12" x14ac:dyDescent="0.25">
      <c r="E1393"/>
      <c r="F1393"/>
      <c r="G1393"/>
      <c r="H1393"/>
      <c r="I1393" s="17"/>
      <c r="J1393" s="24"/>
      <c r="K1393"/>
      <c r="L1393" s="6"/>
    </row>
    <row r="1394" spans="5:12" x14ac:dyDescent="0.25">
      <c r="E1394"/>
      <c r="F1394"/>
      <c r="G1394"/>
      <c r="H1394"/>
      <c r="I1394" s="17"/>
      <c r="J1394" s="24"/>
      <c r="K1394"/>
      <c r="L1394" s="6"/>
    </row>
    <row r="1395" spans="5:12" x14ac:dyDescent="0.25">
      <c r="E1395"/>
      <c r="F1395"/>
      <c r="G1395"/>
      <c r="H1395"/>
      <c r="I1395" s="17"/>
      <c r="J1395" s="24"/>
      <c r="K1395"/>
      <c r="L1395" s="6"/>
    </row>
    <row r="1396" spans="5:12" x14ac:dyDescent="0.25">
      <c r="E1396"/>
      <c r="F1396"/>
      <c r="G1396"/>
      <c r="H1396"/>
      <c r="I1396" s="17"/>
      <c r="J1396" s="24"/>
      <c r="K1396"/>
      <c r="L1396" s="6"/>
    </row>
    <row r="1397" spans="5:12" x14ac:dyDescent="0.25">
      <c r="E1397"/>
      <c r="F1397"/>
      <c r="G1397"/>
      <c r="H1397"/>
      <c r="I1397" s="17"/>
      <c r="J1397" s="24"/>
      <c r="K1397"/>
      <c r="L1397" s="6"/>
    </row>
    <row r="1398" spans="5:12" x14ac:dyDescent="0.25">
      <c r="E1398"/>
      <c r="F1398"/>
      <c r="G1398"/>
      <c r="H1398"/>
      <c r="I1398" s="17"/>
      <c r="J1398" s="24"/>
      <c r="K1398"/>
      <c r="L1398" s="6"/>
    </row>
    <row r="1399" spans="5:12" x14ac:dyDescent="0.25">
      <c r="E1399"/>
      <c r="F1399"/>
      <c r="G1399"/>
      <c r="H1399"/>
      <c r="I1399" s="17"/>
      <c r="J1399" s="24"/>
      <c r="K1399"/>
      <c r="L1399" s="6"/>
    </row>
    <row r="1400" spans="5:12" x14ac:dyDescent="0.25">
      <c r="E1400"/>
      <c r="F1400"/>
      <c r="G1400"/>
      <c r="H1400"/>
      <c r="I1400" s="17"/>
      <c r="J1400" s="24"/>
      <c r="K1400"/>
      <c r="L1400" s="6"/>
    </row>
    <row r="1401" spans="5:12" x14ac:dyDescent="0.25">
      <c r="E1401"/>
      <c r="F1401"/>
      <c r="G1401"/>
      <c r="H1401"/>
      <c r="I1401" s="17"/>
      <c r="J1401" s="24"/>
      <c r="K1401"/>
      <c r="L1401" s="6"/>
    </row>
    <row r="1402" spans="5:12" x14ac:dyDescent="0.25">
      <c r="E1402"/>
      <c r="F1402"/>
      <c r="G1402"/>
      <c r="H1402"/>
      <c r="I1402" s="17"/>
      <c r="J1402" s="24"/>
      <c r="K1402"/>
      <c r="L1402" s="6"/>
    </row>
    <row r="1403" spans="5:12" x14ac:dyDescent="0.25">
      <c r="E1403"/>
      <c r="F1403"/>
      <c r="G1403"/>
      <c r="H1403"/>
      <c r="I1403" s="17"/>
      <c r="J1403" s="24"/>
      <c r="K1403"/>
      <c r="L1403" s="6"/>
    </row>
    <row r="1404" spans="5:12" x14ac:dyDescent="0.25">
      <c r="E1404"/>
      <c r="F1404"/>
      <c r="G1404"/>
      <c r="H1404"/>
      <c r="I1404" s="17"/>
      <c r="J1404" s="24"/>
      <c r="K1404"/>
      <c r="L1404" s="6"/>
    </row>
    <row r="1405" spans="5:12" x14ac:dyDescent="0.25">
      <c r="E1405"/>
      <c r="F1405"/>
      <c r="G1405"/>
      <c r="H1405"/>
      <c r="I1405" s="17"/>
      <c r="J1405" s="24"/>
      <c r="K1405"/>
      <c r="L1405" s="6"/>
    </row>
    <row r="1406" spans="5:12" x14ac:dyDescent="0.25">
      <c r="E1406"/>
      <c r="F1406"/>
      <c r="G1406"/>
      <c r="H1406"/>
      <c r="I1406" s="17"/>
      <c r="J1406" s="24"/>
      <c r="K1406"/>
      <c r="L1406" s="6"/>
    </row>
    <row r="1407" spans="5:12" x14ac:dyDescent="0.25">
      <c r="E1407"/>
      <c r="F1407"/>
      <c r="G1407"/>
      <c r="H1407"/>
      <c r="I1407" s="17"/>
      <c r="J1407" s="24"/>
      <c r="K1407"/>
      <c r="L1407" s="6"/>
    </row>
    <row r="1408" spans="5:12" x14ac:dyDescent="0.25">
      <c r="E1408"/>
      <c r="F1408"/>
      <c r="G1408"/>
      <c r="H1408"/>
      <c r="I1408" s="17"/>
      <c r="J1408" s="24"/>
      <c r="K1408"/>
      <c r="L1408" s="6"/>
    </row>
    <row r="1409" spans="5:12" x14ac:dyDescent="0.25">
      <c r="E1409"/>
      <c r="F1409"/>
      <c r="G1409"/>
      <c r="H1409"/>
      <c r="I1409" s="17"/>
      <c r="J1409" s="24"/>
      <c r="K1409"/>
      <c r="L1409" s="6"/>
    </row>
    <row r="1410" spans="5:12" x14ac:dyDescent="0.25">
      <c r="E1410"/>
      <c r="F1410"/>
      <c r="G1410"/>
      <c r="H1410"/>
      <c r="I1410" s="17"/>
      <c r="J1410" s="24"/>
      <c r="K1410"/>
      <c r="L1410" s="6"/>
    </row>
    <row r="1411" spans="5:12" x14ac:dyDescent="0.25">
      <c r="E1411"/>
      <c r="F1411"/>
      <c r="G1411"/>
      <c r="H1411"/>
      <c r="I1411" s="17"/>
      <c r="J1411" s="24"/>
      <c r="K1411"/>
      <c r="L1411" s="6"/>
    </row>
    <row r="1412" spans="5:12" x14ac:dyDescent="0.25">
      <c r="E1412"/>
      <c r="F1412"/>
      <c r="G1412"/>
      <c r="H1412"/>
      <c r="I1412" s="17"/>
      <c r="J1412" s="24"/>
      <c r="K1412"/>
      <c r="L1412" s="6"/>
    </row>
    <row r="1413" spans="5:12" x14ac:dyDescent="0.25">
      <c r="E1413"/>
      <c r="F1413"/>
      <c r="G1413"/>
      <c r="H1413"/>
      <c r="I1413" s="17"/>
      <c r="J1413" s="24"/>
      <c r="K1413"/>
      <c r="L1413" s="6"/>
    </row>
    <row r="1414" spans="5:12" x14ac:dyDescent="0.25">
      <c r="E1414"/>
      <c r="F1414"/>
      <c r="G1414"/>
      <c r="H1414"/>
      <c r="I1414" s="17"/>
      <c r="J1414" s="24"/>
      <c r="K1414"/>
      <c r="L1414" s="6"/>
    </row>
    <row r="1415" spans="5:12" x14ac:dyDescent="0.25">
      <c r="E1415"/>
      <c r="F1415"/>
      <c r="G1415"/>
      <c r="H1415"/>
      <c r="I1415" s="17"/>
      <c r="J1415" s="24"/>
      <c r="K1415"/>
      <c r="L1415" s="6"/>
    </row>
    <row r="1416" spans="5:12" x14ac:dyDescent="0.25">
      <c r="E1416"/>
      <c r="F1416"/>
      <c r="G1416"/>
      <c r="H1416"/>
      <c r="I1416" s="17"/>
      <c r="J1416" s="24"/>
      <c r="K1416"/>
      <c r="L1416" s="6"/>
    </row>
    <row r="1417" spans="5:12" x14ac:dyDescent="0.25">
      <c r="E1417"/>
      <c r="F1417"/>
      <c r="G1417"/>
      <c r="H1417"/>
      <c r="I1417" s="17"/>
      <c r="J1417" s="24"/>
      <c r="K1417"/>
      <c r="L1417" s="6"/>
    </row>
    <row r="1418" spans="5:12" x14ac:dyDescent="0.25">
      <c r="E1418"/>
      <c r="F1418"/>
      <c r="G1418"/>
      <c r="H1418"/>
      <c r="I1418" s="17"/>
      <c r="J1418" s="24"/>
      <c r="K1418"/>
      <c r="L1418" s="6"/>
    </row>
    <row r="1419" spans="5:12" x14ac:dyDescent="0.25">
      <c r="E1419"/>
      <c r="F1419"/>
      <c r="G1419"/>
      <c r="H1419"/>
      <c r="I1419" s="17"/>
      <c r="J1419" s="24"/>
      <c r="K1419"/>
      <c r="L1419" s="6"/>
    </row>
    <row r="1420" spans="5:12" x14ac:dyDescent="0.25">
      <c r="E1420"/>
      <c r="F1420"/>
      <c r="G1420"/>
      <c r="H1420"/>
      <c r="I1420" s="17"/>
      <c r="J1420" s="24"/>
      <c r="K1420"/>
      <c r="L1420" s="6"/>
    </row>
    <row r="1421" spans="5:12" x14ac:dyDescent="0.25">
      <c r="E1421"/>
      <c r="F1421"/>
      <c r="G1421"/>
      <c r="H1421"/>
      <c r="I1421" s="17"/>
      <c r="J1421" s="24"/>
      <c r="K1421"/>
      <c r="L1421" s="6"/>
    </row>
    <row r="1422" spans="5:12" x14ac:dyDescent="0.25">
      <c r="E1422"/>
      <c r="F1422"/>
      <c r="G1422"/>
      <c r="H1422"/>
      <c r="I1422" s="17"/>
      <c r="J1422" s="24"/>
      <c r="K1422"/>
      <c r="L1422" s="6"/>
    </row>
    <row r="1423" spans="5:12" x14ac:dyDescent="0.25">
      <c r="E1423"/>
      <c r="F1423"/>
      <c r="G1423"/>
      <c r="H1423"/>
      <c r="I1423" s="17"/>
      <c r="J1423" s="24"/>
      <c r="K1423"/>
      <c r="L1423" s="6"/>
    </row>
    <row r="1424" spans="5:12" x14ac:dyDescent="0.25">
      <c r="E1424"/>
      <c r="F1424"/>
      <c r="G1424"/>
      <c r="H1424"/>
      <c r="I1424" s="17"/>
      <c r="J1424" s="24"/>
      <c r="K1424"/>
      <c r="L1424" s="6"/>
    </row>
    <row r="1425" spans="5:12" x14ac:dyDescent="0.25">
      <c r="E1425"/>
      <c r="F1425"/>
      <c r="G1425"/>
      <c r="H1425"/>
      <c r="I1425" s="17"/>
      <c r="J1425" s="24"/>
      <c r="K1425"/>
      <c r="L1425" s="6"/>
    </row>
    <row r="1426" spans="5:12" x14ac:dyDescent="0.25">
      <c r="E1426"/>
      <c r="F1426"/>
      <c r="G1426"/>
      <c r="H1426"/>
      <c r="I1426" s="17"/>
      <c r="J1426" s="24"/>
      <c r="K1426"/>
      <c r="L1426" s="6"/>
    </row>
    <row r="1427" spans="5:12" x14ac:dyDescent="0.25">
      <c r="E1427"/>
      <c r="F1427"/>
      <c r="G1427"/>
      <c r="H1427"/>
      <c r="I1427" s="17"/>
      <c r="J1427" s="24"/>
      <c r="K1427"/>
      <c r="L1427" s="6"/>
    </row>
    <row r="1428" spans="5:12" x14ac:dyDescent="0.25">
      <c r="E1428"/>
      <c r="F1428"/>
      <c r="G1428"/>
      <c r="H1428"/>
      <c r="I1428" s="17"/>
      <c r="J1428" s="24"/>
      <c r="K1428"/>
      <c r="L1428" s="6"/>
    </row>
    <row r="1429" spans="5:12" x14ac:dyDescent="0.25">
      <c r="E1429"/>
      <c r="F1429"/>
      <c r="G1429"/>
      <c r="H1429"/>
      <c r="I1429" s="17"/>
      <c r="J1429" s="24"/>
      <c r="K1429"/>
      <c r="L1429" s="6"/>
    </row>
    <row r="1430" spans="5:12" x14ac:dyDescent="0.25">
      <c r="E1430"/>
      <c r="F1430"/>
      <c r="G1430"/>
      <c r="H1430"/>
      <c r="I1430" s="17"/>
      <c r="J1430" s="24"/>
      <c r="K1430"/>
      <c r="L1430" s="6"/>
    </row>
    <row r="1431" spans="5:12" x14ac:dyDescent="0.25">
      <c r="E1431"/>
      <c r="F1431"/>
      <c r="G1431"/>
      <c r="H1431"/>
      <c r="I1431" s="17"/>
      <c r="J1431" s="24"/>
      <c r="K1431"/>
      <c r="L1431" s="6"/>
    </row>
    <row r="1432" spans="5:12" x14ac:dyDescent="0.25">
      <c r="E1432"/>
      <c r="F1432"/>
      <c r="G1432"/>
      <c r="H1432"/>
      <c r="I1432" s="17"/>
      <c r="J1432" s="24"/>
      <c r="K1432"/>
      <c r="L1432" s="6"/>
    </row>
    <row r="1433" spans="5:12" x14ac:dyDescent="0.25">
      <c r="E1433"/>
      <c r="F1433"/>
      <c r="G1433"/>
      <c r="H1433"/>
      <c r="I1433" s="17"/>
      <c r="J1433" s="24"/>
      <c r="K1433"/>
      <c r="L1433" s="6"/>
    </row>
    <row r="1434" spans="5:12" x14ac:dyDescent="0.25">
      <c r="E1434"/>
      <c r="F1434"/>
      <c r="G1434"/>
      <c r="H1434"/>
      <c r="I1434" s="17"/>
      <c r="J1434" s="24"/>
      <c r="K1434"/>
      <c r="L1434" s="6"/>
    </row>
    <row r="1435" spans="5:12" x14ac:dyDescent="0.25">
      <c r="E1435"/>
      <c r="F1435"/>
      <c r="G1435"/>
      <c r="H1435"/>
      <c r="I1435" s="17"/>
      <c r="J1435" s="24"/>
      <c r="K1435"/>
      <c r="L1435" s="6"/>
    </row>
    <row r="1436" spans="5:12" x14ac:dyDescent="0.25">
      <c r="E1436"/>
      <c r="F1436"/>
      <c r="G1436"/>
      <c r="H1436"/>
      <c r="I1436" s="17"/>
      <c r="J1436" s="24"/>
      <c r="K1436"/>
      <c r="L1436" s="6"/>
    </row>
    <row r="1437" spans="5:12" x14ac:dyDescent="0.25">
      <c r="E1437"/>
      <c r="F1437"/>
      <c r="G1437"/>
      <c r="H1437"/>
      <c r="I1437" s="17"/>
      <c r="J1437" s="24"/>
      <c r="K1437"/>
      <c r="L1437" s="6"/>
    </row>
    <row r="1438" spans="5:12" x14ac:dyDescent="0.25">
      <c r="E1438"/>
      <c r="F1438"/>
      <c r="G1438"/>
      <c r="H1438"/>
      <c r="I1438" s="17"/>
      <c r="J1438" s="24"/>
      <c r="K1438"/>
      <c r="L1438" s="6"/>
    </row>
    <row r="1439" spans="5:12" x14ac:dyDescent="0.25">
      <c r="E1439"/>
      <c r="F1439"/>
      <c r="G1439"/>
      <c r="H1439"/>
      <c r="I1439" s="17"/>
      <c r="J1439" s="24"/>
      <c r="K1439"/>
      <c r="L1439" s="6"/>
    </row>
    <row r="1440" spans="5:12" x14ac:dyDescent="0.25">
      <c r="E1440"/>
      <c r="F1440"/>
      <c r="G1440"/>
      <c r="H1440"/>
      <c r="I1440" s="17"/>
      <c r="J1440" s="24"/>
      <c r="K1440"/>
      <c r="L1440" s="6"/>
    </row>
    <row r="1441" spans="5:12" x14ac:dyDescent="0.25">
      <c r="E1441"/>
      <c r="F1441"/>
      <c r="G1441"/>
      <c r="H1441"/>
      <c r="I1441" s="17"/>
      <c r="J1441" s="24"/>
      <c r="K1441"/>
      <c r="L1441" s="6"/>
    </row>
    <row r="1442" spans="5:12" x14ac:dyDescent="0.25">
      <c r="E1442"/>
      <c r="F1442"/>
      <c r="G1442"/>
      <c r="H1442"/>
      <c r="I1442" s="17"/>
      <c r="J1442" s="24"/>
      <c r="K1442"/>
      <c r="L1442" s="6"/>
    </row>
    <row r="1443" spans="5:12" x14ac:dyDescent="0.25">
      <c r="E1443"/>
      <c r="F1443"/>
      <c r="G1443"/>
      <c r="H1443"/>
      <c r="I1443" s="17"/>
      <c r="J1443" s="24"/>
      <c r="K1443"/>
      <c r="L1443" s="6"/>
    </row>
    <row r="1444" spans="5:12" x14ac:dyDescent="0.25">
      <c r="E1444"/>
      <c r="F1444"/>
      <c r="G1444"/>
      <c r="H1444"/>
      <c r="I1444" s="17"/>
      <c r="J1444" s="24"/>
      <c r="K1444"/>
      <c r="L1444" s="6"/>
    </row>
    <row r="1445" spans="5:12" x14ac:dyDescent="0.25">
      <c r="E1445"/>
      <c r="F1445"/>
      <c r="G1445"/>
      <c r="H1445"/>
      <c r="I1445" s="17"/>
      <c r="J1445" s="24"/>
      <c r="K1445"/>
      <c r="L1445" s="6"/>
    </row>
    <row r="1446" spans="5:12" x14ac:dyDescent="0.25">
      <c r="E1446"/>
      <c r="F1446"/>
      <c r="G1446"/>
      <c r="H1446"/>
      <c r="I1446" s="17"/>
      <c r="J1446" s="24"/>
      <c r="K1446"/>
      <c r="L1446" s="6"/>
    </row>
    <row r="1447" spans="5:12" x14ac:dyDescent="0.25">
      <c r="E1447"/>
      <c r="F1447"/>
      <c r="G1447"/>
      <c r="H1447"/>
      <c r="I1447" s="17"/>
      <c r="J1447" s="24"/>
      <c r="K1447"/>
      <c r="L1447" s="6"/>
    </row>
    <row r="1448" spans="5:12" x14ac:dyDescent="0.25">
      <c r="E1448"/>
      <c r="F1448"/>
      <c r="G1448"/>
      <c r="H1448"/>
      <c r="I1448" s="17"/>
      <c r="J1448" s="24"/>
      <c r="K1448"/>
      <c r="L1448" s="6"/>
    </row>
    <row r="1449" spans="5:12" x14ac:dyDescent="0.25">
      <c r="E1449"/>
      <c r="F1449"/>
      <c r="G1449"/>
      <c r="H1449"/>
      <c r="I1449" s="17"/>
      <c r="J1449" s="24"/>
      <c r="K1449"/>
      <c r="L1449" s="6"/>
    </row>
    <row r="1450" spans="5:12" x14ac:dyDescent="0.25">
      <c r="E1450"/>
      <c r="F1450"/>
      <c r="G1450"/>
      <c r="H1450"/>
      <c r="I1450" s="17"/>
      <c r="J1450" s="24"/>
      <c r="K1450"/>
      <c r="L1450" s="6"/>
    </row>
    <row r="1451" spans="5:12" x14ac:dyDescent="0.25">
      <c r="E1451"/>
      <c r="F1451"/>
      <c r="G1451"/>
      <c r="H1451"/>
      <c r="I1451" s="17"/>
      <c r="J1451" s="24"/>
      <c r="K1451"/>
      <c r="L1451" s="6"/>
    </row>
    <row r="1452" spans="5:12" x14ac:dyDescent="0.25">
      <c r="E1452"/>
      <c r="F1452"/>
      <c r="G1452"/>
      <c r="H1452"/>
      <c r="I1452" s="17"/>
      <c r="J1452" s="24"/>
      <c r="K1452"/>
      <c r="L1452" s="6"/>
    </row>
    <row r="1453" spans="5:12" x14ac:dyDescent="0.25">
      <c r="E1453"/>
      <c r="F1453"/>
      <c r="G1453"/>
      <c r="H1453"/>
      <c r="I1453" s="17"/>
      <c r="J1453" s="24"/>
      <c r="K1453"/>
      <c r="L1453" s="6"/>
    </row>
    <row r="1454" spans="5:12" x14ac:dyDescent="0.25">
      <c r="E1454"/>
      <c r="F1454"/>
      <c r="G1454"/>
      <c r="H1454"/>
      <c r="I1454" s="17"/>
      <c r="J1454" s="24"/>
      <c r="K1454"/>
      <c r="L1454" s="6"/>
    </row>
    <row r="1455" spans="5:12" x14ac:dyDescent="0.25">
      <c r="E1455"/>
      <c r="F1455"/>
      <c r="G1455"/>
      <c r="H1455"/>
      <c r="I1455" s="17"/>
      <c r="J1455" s="24"/>
      <c r="K1455"/>
      <c r="L1455" s="6"/>
    </row>
    <row r="1456" spans="5:12" x14ac:dyDescent="0.25">
      <c r="E1456"/>
      <c r="F1456"/>
      <c r="G1456"/>
      <c r="H1456"/>
      <c r="I1456" s="17"/>
      <c r="J1456" s="24"/>
      <c r="K1456"/>
      <c r="L1456" s="6"/>
    </row>
    <row r="1457" spans="5:12" x14ac:dyDescent="0.25">
      <c r="E1457"/>
      <c r="F1457"/>
      <c r="G1457"/>
      <c r="H1457"/>
      <c r="I1457" s="17"/>
      <c r="J1457" s="24"/>
      <c r="K1457"/>
      <c r="L1457" s="6"/>
    </row>
    <row r="1458" spans="5:12" x14ac:dyDescent="0.25">
      <c r="E1458"/>
      <c r="F1458"/>
      <c r="G1458"/>
      <c r="H1458"/>
      <c r="I1458" s="17"/>
      <c r="J1458" s="24"/>
      <c r="K1458"/>
      <c r="L1458" s="6"/>
    </row>
    <row r="1459" spans="5:12" x14ac:dyDescent="0.25">
      <c r="E1459"/>
      <c r="F1459"/>
      <c r="G1459"/>
      <c r="H1459"/>
      <c r="I1459" s="17"/>
      <c r="J1459" s="24"/>
      <c r="K1459"/>
      <c r="L1459" s="6"/>
    </row>
    <row r="1460" spans="5:12" x14ac:dyDescent="0.25">
      <c r="E1460"/>
      <c r="F1460"/>
      <c r="G1460"/>
      <c r="H1460"/>
      <c r="I1460" s="17"/>
      <c r="J1460" s="24"/>
      <c r="K1460"/>
      <c r="L1460" s="6"/>
    </row>
    <row r="1461" spans="5:12" x14ac:dyDescent="0.25">
      <c r="E1461"/>
      <c r="F1461"/>
      <c r="G1461"/>
      <c r="H1461"/>
      <c r="I1461" s="17"/>
      <c r="J1461" s="24"/>
      <c r="K1461"/>
      <c r="L1461" s="6"/>
    </row>
    <row r="1462" spans="5:12" x14ac:dyDescent="0.25">
      <c r="E1462"/>
      <c r="F1462"/>
      <c r="G1462"/>
      <c r="H1462"/>
      <c r="I1462" s="17"/>
      <c r="J1462" s="24"/>
      <c r="K1462"/>
      <c r="L1462" s="6"/>
    </row>
    <row r="1463" spans="5:12" x14ac:dyDescent="0.25">
      <c r="E1463"/>
      <c r="F1463"/>
      <c r="G1463"/>
      <c r="H1463"/>
      <c r="I1463" s="17"/>
      <c r="J1463" s="24"/>
      <c r="K1463"/>
      <c r="L1463" s="6"/>
    </row>
    <row r="1464" spans="5:12" x14ac:dyDescent="0.25">
      <c r="E1464"/>
      <c r="F1464"/>
      <c r="G1464"/>
      <c r="H1464"/>
      <c r="I1464" s="17"/>
      <c r="J1464" s="24"/>
      <c r="K1464"/>
      <c r="L1464" s="6"/>
    </row>
    <row r="1465" spans="5:12" x14ac:dyDescent="0.25">
      <c r="E1465"/>
      <c r="F1465"/>
      <c r="G1465"/>
      <c r="H1465"/>
      <c r="I1465" s="17"/>
      <c r="J1465" s="24"/>
      <c r="K1465"/>
      <c r="L1465" s="6"/>
    </row>
    <row r="1466" spans="5:12" x14ac:dyDescent="0.25">
      <c r="E1466"/>
      <c r="F1466"/>
      <c r="G1466"/>
      <c r="H1466"/>
      <c r="I1466" s="17"/>
      <c r="J1466" s="24"/>
      <c r="K1466"/>
      <c r="L1466" s="6"/>
    </row>
    <row r="1467" spans="5:12" x14ac:dyDescent="0.25">
      <c r="E1467"/>
      <c r="F1467"/>
      <c r="G1467"/>
      <c r="H1467"/>
      <c r="I1467" s="17"/>
      <c r="J1467" s="24"/>
      <c r="K1467"/>
      <c r="L1467" s="6"/>
    </row>
    <row r="1468" spans="5:12" x14ac:dyDescent="0.25">
      <c r="E1468"/>
      <c r="F1468"/>
      <c r="G1468"/>
      <c r="H1468"/>
      <c r="I1468" s="17"/>
      <c r="J1468" s="24"/>
      <c r="K1468"/>
      <c r="L1468" s="6"/>
    </row>
    <row r="1469" spans="5:12" x14ac:dyDescent="0.25">
      <c r="E1469"/>
      <c r="F1469"/>
      <c r="G1469"/>
      <c r="H1469"/>
      <c r="I1469" s="17"/>
      <c r="J1469" s="24"/>
      <c r="K1469"/>
      <c r="L1469" s="6"/>
    </row>
    <row r="1470" spans="5:12" x14ac:dyDescent="0.25">
      <c r="E1470"/>
      <c r="F1470"/>
      <c r="G1470"/>
      <c r="H1470"/>
      <c r="I1470" s="17"/>
      <c r="J1470" s="24"/>
      <c r="K1470"/>
      <c r="L1470" s="6"/>
    </row>
    <row r="1471" spans="5:12" x14ac:dyDescent="0.25">
      <c r="E1471"/>
      <c r="F1471"/>
      <c r="G1471"/>
      <c r="H1471"/>
      <c r="I1471" s="17"/>
      <c r="J1471" s="24"/>
      <c r="K1471"/>
      <c r="L1471" s="6"/>
    </row>
    <row r="1472" spans="5:12" x14ac:dyDescent="0.25">
      <c r="E1472"/>
      <c r="F1472"/>
      <c r="G1472"/>
      <c r="H1472"/>
      <c r="I1472" s="17"/>
      <c r="J1472" s="24"/>
      <c r="K1472"/>
      <c r="L1472" s="6"/>
    </row>
    <row r="1473" spans="5:12" x14ac:dyDescent="0.25">
      <c r="E1473"/>
      <c r="F1473"/>
      <c r="G1473"/>
      <c r="H1473"/>
      <c r="I1473" s="17"/>
      <c r="J1473" s="24"/>
      <c r="K1473"/>
      <c r="L1473" s="6"/>
    </row>
    <row r="1474" spans="5:12" x14ac:dyDescent="0.25">
      <c r="E1474"/>
      <c r="F1474"/>
      <c r="G1474"/>
      <c r="H1474"/>
      <c r="I1474" s="17"/>
      <c r="J1474" s="24"/>
      <c r="K1474"/>
      <c r="L1474" s="6"/>
    </row>
    <row r="1475" spans="5:12" x14ac:dyDescent="0.25">
      <c r="E1475"/>
      <c r="F1475"/>
      <c r="G1475"/>
      <c r="H1475"/>
      <c r="I1475" s="17"/>
      <c r="J1475" s="24"/>
      <c r="K1475"/>
      <c r="L1475" s="6"/>
    </row>
    <row r="1476" spans="5:12" x14ac:dyDescent="0.25">
      <c r="E1476"/>
      <c r="F1476"/>
      <c r="G1476"/>
      <c r="H1476"/>
      <c r="I1476" s="17"/>
      <c r="J1476" s="24"/>
      <c r="K1476"/>
      <c r="L1476" s="6"/>
    </row>
    <row r="1477" spans="5:12" x14ac:dyDescent="0.25">
      <c r="E1477"/>
      <c r="F1477"/>
      <c r="G1477"/>
      <c r="H1477"/>
      <c r="I1477" s="17"/>
      <c r="J1477" s="24"/>
      <c r="K1477"/>
      <c r="L1477" s="6"/>
    </row>
    <row r="1478" spans="5:12" x14ac:dyDescent="0.25">
      <c r="E1478"/>
      <c r="F1478"/>
      <c r="G1478"/>
      <c r="H1478"/>
      <c r="I1478" s="17"/>
      <c r="J1478" s="24"/>
      <c r="K1478"/>
      <c r="L1478" s="6"/>
    </row>
    <row r="1479" spans="5:12" x14ac:dyDescent="0.25">
      <c r="E1479"/>
      <c r="F1479"/>
      <c r="G1479"/>
      <c r="H1479"/>
      <c r="I1479" s="17"/>
      <c r="J1479" s="24"/>
      <c r="K1479"/>
      <c r="L1479" s="6"/>
    </row>
    <row r="1480" spans="5:12" x14ac:dyDescent="0.25">
      <c r="E1480"/>
      <c r="F1480"/>
      <c r="G1480"/>
      <c r="H1480"/>
      <c r="I1480" s="17"/>
      <c r="J1480" s="24"/>
      <c r="K1480"/>
      <c r="L1480" s="6"/>
    </row>
    <row r="1481" spans="5:12" x14ac:dyDescent="0.25">
      <c r="E1481"/>
      <c r="F1481"/>
      <c r="G1481"/>
      <c r="H1481"/>
      <c r="I1481" s="17"/>
      <c r="J1481" s="24"/>
      <c r="K1481"/>
      <c r="L1481" s="6"/>
    </row>
    <row r="1482" spans="5:12" x14ac:dyDescent="0.25">
      <c r="E1482"/>
      <c r="F1482"/>
      <c r="G1482"/>
      <c r="H1482"/>
      <c r="I1482" s="17"/>
      <c r="J1482" s="24"/>
      <c r="K1482"/>
      <c r="L1482" s="6"/>
    </row>
    <row r="1483" spans="5:12" x14ac:dyDescent="0.25">
      <c r="E1483"/>
      <c r="F1483"/>
      <c r="G1483"/>
      <c r="H1483"/>
      <c r="I1483" s="17"/>
      <c r="J1483" s="24"/>
      <c r="K1483"/>
      <c r="L1483" s="6"/>
    </row>
    <row r="1484" spans="5:12" x14ac:dyDescent="0.25">
      <c r="E1484"/>
      <c r="F1484"/>
      <c r="G1484"/>
      <c r="H1484"/>
      <c r="I1484" s="17"/>
      <c r="J1484" s="24"/>
      <c r="K1484"/>
      <c r="L1484" s="6"/>
    </row>
    <row r="1485" spans="5:12" x14ac:dyDescent="0.25">
      <c r="E1485"/>
      <c r="F1485"/>
      <c r="G1485"/>
      <c r="H1485"/>
      <c r="I1485" s="17"/>
      <c r="J1485" s="24"/>
      <c r="K1485"/>
      <c r="L1485" s="6"/>
    </row>
    <row r="1486" spans="5:12" x14ac:dyDescent="0.25">
      <c r="E1486"/>
      <c r="F1486"/>
      <c r="G1486"/>
      <c r="H1486"/>
      <c r="I1486" s="17"/>
      <c r="J1486" s="24"/>
      <c r="K1486"/>
      <c r="L1486" s="6"/>
    </row>
    <row r="1487" spans="5:12" x14ac:dyDescent="0.25">
      <c r="E1487"/>
      <c r="F1487"/>
      <c r="G1487"/>
      <c r="H1487"/>
      <c r="I1487" s="17"/>
      <c r="J1487" s="24"/>
      <c r="K1487"/>
      <c r="L1487" s="6"/>
    </row>
    <row r="1488" spans="5:12" x14ac:dyDescent="0.25">
      <c r="E1488"/>
      <c r="F1488"/>
      <c r="G1488"/>
      <c r="H1488"/>
      <c r="I1488" s="17"/>
      <c r="J1488" s="24"/>
      <c r="K1488"/>
      <c r="L1488" s="6"/>
    </row>
    <row r="1489" spans="5:12" x14ac:dyDescent="0.25">
      <c r="E1489"/>
      <c r="F1489"/>
      <c r="G1489"/>
      <c r="H1489"/>
      <c r="I1489" s="17"/>
      <c r="J1489" s="24"/>
      <c r="K1489"/>
      <c r="L1489" s="6"/>
    </row>
    <row r="1490" spans="5:12" x14ac:dyDescent="0.25">
      <c r="E1490"/>
      <c r="F1490"/>
      <c r="G1490"/>
      <c r="H1490"/>
      <c r="I1490" s="17"/>
      <c r="J1490" s="24"/>
      <c r="K1490"/>
      <c r="L1490" s="6"/>
    </row>
    <row r="1491" spans="5:12" x14ac:dyDescent="0.25">
      <c r="E1491"/>
      <c r="F1491"/>
      <c r="G1491"/>
      <c r="H1491"/>
      <c r="I1491" s="17"/>
      <c r="J1491" s="24"/>
      <c r="K1491"/>
      <c r="L1491" s="6"/>
    </row>
    <row r="1492" spans="5:12" x14ac:dyDescent="0.25">
      <c r="E1492"/>
      <c r="F1492"/>
      <c r="G1492"/>
      <c r="H1492"/>
      <c r="I1492" s="17"/>
      <c r="J1492" s="24"/>
      <c r="K1492"/>
      <c r="L1492" s="6"/>
    </row>
    <row r="1493" spans="5:12" x14ac:dyDescent="0.25">
      <c r="E1493"/>
      <c r="F1493"/>
      <c r="G1493"/>
      <c r="H1493"/>
      <c r="I1493" s="17"/>
      <c r="J1493" s="24"/>
      <c r="K1493"/>
      <c r="L1493" s="6"/>
    </row>
    <row r="1494" spans="5:12" x14ac:dyDescent="0.25">
      <c r="E1494"/>
      <c r="F1494"/>
      <c r="G1494"/>
      <c r="H1494"/>
      <c r="I1494" s="17"/>
      <c r="J1494" s="24"/>
      <c r="K1494"/>
      <c r="L1494" s="6"/>
    </row>
    <row r="1495" spans="5:12" x14ac:dyDescent="0.25">
      <c r="E1495"/>
      <c r="F1495"/>
      <c r="G1495"/>
      <c r="H1495"/>
      <c r="I1495" s="17"/>
      <c r="J1495" s="24"/>
      <c r="K1495"/>
      <c r="L1495" s="6"/>
    </row>
    <row r="1496" spans="5:12" x14ac:dyDescent="0.25">
      <c r="E1496"/>
      <c r="F1496"/>
      <c r="G1496"/>
      <c r="H1496"/>
      <c r="I1496" s="17"/>
      <c r="J1496" s="24"/>
      <c r="K1496"/>
      <c r="L1496" s="6"/>
    </row>
    <row r="1497" spans="5:12" x14ac:dyDescent="0.25">
      <c r="E1497"/>
      <c r="F1497"/>
      <c r="G1497"/>
      <c r="H1497"/>
      <c r="I1497" s="17"/>
      <c r="J1497" s="24"/>
      <c r="K1497"/>
      <c r="L1497" s="6"/>
    </row>
    <row r="1498" spans="5:12" x14ac:dyDescent="0.25">
      <c r="E1498"/>
      <c r="F1498"/>
      <c r="G1498"/>
      <c r="H1498"/>
      <c r="I1498" s="17"/>
      <c r="J1498" s="24"/>
      <c r="K1498"/>
      <c r="L1498" s="6"/>
    </row>
    <row r="1499" spans="5:12" x14ac:dyDescent="0.25">
      <c r="E1499"/>
      <c r="F1499"/>
      <c r="G1499"/>
      <c r="H1499"/>
      <c r="I1499" s="17"/>
      <c r="J1499" s="24"/>
      <c r="K1499"/>
      <c r="L1499" s="6"/>
    </row>
    <row r="1500" spans="5:12" x14ac:dyDescent="0.25">
      <c r="E1500"/>
      <c r="F1500"/>
      <c r="G1500"/>
      <c r="H1500"/>
      <c r="I1500" s="17"/>
      <c r="J1500" s="24"/>
      <c r="K1500"/>
      <c r="L1500" s="6"/>
    </row>
    <row r="1501" spans="5:12" x14ac:dyDescent="0.25">
      <c r="E1501"/>
      <c r="F1501"/>
      <c r="G1501"/>
      <c r="H1501"/>
      <c r="I1501" s="17"/>
      <c r="J1501" s="24"/>
      <c r="K1501"/>
      <c r="L1501" s="6"/>
    </row>
    <row r="1502" spans="5:12" x14ac:dyDescent="0.25">
      <c r="E1502"/>
      <c r="F1502"/>
      <c r="G1502"/>
      <c r="H1502"/>
      <c r="I1502" s="17"/>
      <c r="J1502" s="24"/>
      <c r="K1502"/>
      <c r="L1502" s="6"/>
    </row>
    <row r="1503" spans="5:12" x14ac:dyDescent="0.25">
      <c r="E1503"/>
      <c r="F1503"/>
      <c r="G1503"/>
      <c r="H1503"/>
      <c r="I1503" s="17"/>
      <c r="J1503" s="24"/>
      <c r="K1503"/>
      <c r="L1503" s="6"/>
    </row>
    <row r="1504" spans="5:12" x14ac:dyDescent="0.25">
      <c r="E1504"/>
      <c r="F1504"/>
      <c r="G1504"/>
      <c r="H1504"/>
      <c r="I1504" s="17"/>
      <c r="J1504" s="24"/>
      <c r="K1504"/>
      <c r="L1504" s="6"/>
    </row>
    <row r="1505" spans="5:12" x14ac:dyDescent="0.25">
      <c r="E1505"/>
      <c r="F1505"/>
      <c r="G1505"/>
      <c r="H1505"/>
      <c r="I1505" s="17"/>
      <c r="J1505" s="24"/>
      <c r="K1505"/>
      <c r="L1505" s="6"/>
    </row>
    <row r="1506" spans="5:12" x14ac:dyDescent="0.25">
      <c r="E1506"/>
      <c r="F1506"/>
      <c r="G1506"/>
      <c r="H1506"/>
      <c r="I1506" s="17"/>
      <c r="J1506" s="24"/>
      <c r="K1506"/>
      <c r="L1506" s="6"/>
    </row>
    <row r="1507" spans="5:12" x14ac:dyDescent="0.25">
      <c r="E1507"/>
      <c r="F1507"/>
      <c r="G1507"/>
      <c r="H1507"/>
      <c r="I1507" s="17"/>
      <c r="J1507" s="24"/>
      <c r="K1507"/>
      <c r="L1507" s="6"/>
    </row>
    <row r="1508" spans="5:12" x14ac:dyDescent="0.25">
      <c r="E1508"/>
      <c r="F1508"/>
      <c r="G1508"/>
      <c r="H1508"/>
      <c r="I1508" s="17"/>
      <c r="J1508" s="24"/>
      <c r="K1508"/>
      <c r="L1508" s="6"/>
    </row>
    <row r="1509" spans="5:12" x14ac:dyDescent="0.25">
      <c r="E1509"/>
      <c r="F1509"/>
      <c r="G1509"/>
      <c r="H1509"/>
      <c r="I1509" s="17"/>
      <c r="J1509" s="24"/>
      <c r="K1509"/>
      <c r="L1509" s="6"/>
    </row>
    <row r="1510" spans="5:12" x14ac:dyDescent="0.25">
      <c r="E1510"/>
      <c r="F1510"/>
      <c r="G1510"/>
      <c r="H1510"/>
      <c r="I1510" s="17"/>
      <c r="J1510" s="24"/>
      <c r="K1510"/>
      <c r="L1510" s="6"/>
    </row>
    <row r="1511" spans="5:12" x14ac:dyDescent="0.25">
      <c r="E1511"/>
      <c r="F1511"/>
      <c r="G1511"/>
      <c r="H1511"/>
      <c r="I1511" s="17"/>
      <c r="J1511" s="24"/>
      <c r="K1511"/>
      <c r="L1511" s="6"/>
    </row>
    <row r="1512" spans="5:12" x14ac:dyDescent="0.25">
      <c r="E1512"/>
      <c r="F1512"/>
      <c r="G1512"/>
      <c r="H1512"/>
      <c r="I1512" s="17"/>
      <c r="J1512" s="24"/>
      <c r="K1512"/>
      <c r="L1512" s="6"/>
    </row>
    <row r="1513" spans="5:12" x14ac:dyDescent="0.25">
      <c r="E1513"/>
      <c r="F1513"/>
      <c r="G1513"/>
      <c r="H1513"/>
      <c r="I1513" s="17"/>
      <c r="J1513" s="24"/>
      <c r="K1513"/>
      <c r="L1513" s="6"/>
    </row>
    <row r="1514" spans="5:12" x14ac:dyDescent="0.25">
      <c r="E1514"/>
      <c r="F1514"/>
      <c r="G1514"/>
      <c r="H1514"/>
      <c r="I1514" s="17"/>
      <c r="J1514" s="24"/>
      <c r="K1514"/>
      <c r="L1514" s="6"/>
    </row>
    <row r="1515" spans="5:12" x14ac:dyDescent="0.25">
      <c r="E1515"/>
      <c r="F1515"/>
      <c r="G1515"/>
      <c r="H1515"/>
      <c r="I1515" s="17"/>
      <c r="J1515" s="24"/>
      <c r="K1515"/>
      <c r="L1515" s="6"/>
    </row>
    <row r="1516" spans="5:12" x14ac:dyDescent="0.25">
      <c r="E1516"/>
      <c r="F1516"/>
      <c r="G1516"/>
      <c r="H1516"/>
      <c r="I1516" s="17"/>
      <c r="J1516" s="24"/>
      <c r="K1516"/>
      <c r="L1516" s="6"/>
    </row>
    <row r="1517" spans="5:12" x14ac:dyDescent="0.25">
      <c r="E1517"/>
      <c r="F1517"/>
      <c r="G1517"/>
      <c r="H1517"/>
      <c r="I1517" s="17"/>
      <c r="J1517" s="24"/>
      <c r="K1517"/>
      <c r="L1517" s="6"/>
    </row>
    <row r="1518" spans="5:12" x14ac:dyDescent="0.25">
      <c r="E1518"/>
      <c r="F1518"/>
      <c r="G1518"/>
      <c r="H1518"/>
      <c r="I1518" s="17"/>
      <c r="J1518" s="24"/>
      <c r="K1518"/>
      <c r="L1518" s="6"/>
    </row>
    <row r="1519" spans="5:12" x14ac:dyDescent="0.25">
      <c r="E1519"/>
      <c r="F1519"/>
      <c r="G1519"/>
      <c r="H1519"/>
      <c r="I1519" s="17"/>
      <c r="J1519" s="24"/>
      <c r="K1519"/>
      <c r="L1519" s="6"/>
    </row>
    <row r="1520" spans="5:12" x14ac:dyDescent="0.25">
      <c r="E1520"/>
      <c r="F1520"/>
      <c r="G1520"/>
      <c r="H1520"/>
      <c r="I1520" s="17"/>
      <c r="J1520" s="24"/>
      <c r="K1520"/>
      <c r="L1520" s="6"/>
    </row>
    <row r="1521" spans="5:12" x14ac:dyDescent="0.25">
      <c r="E1521"/>
      <c r="F1521"/>
      <c r="G1521"/>
      <c r="H1521"/>
      <c r="I1521" s="17"/>
      <c r="J1521" s="24"/>
      <c r="K1521"/>
      <c r="L1521" s="6"/>
    </row>
    <row r="1522" spans="5:12" x14ac:dyDescent="0.25">
      <c r="E1522"/>
      <c r="F1522"/>
      <c r="G1522"/>
      <c r="H1522"/>
      <c r="I1522" s="17"/>
      <c r="J1522" s="24"/>
      <c r="K1522"/>
      <c r="L1522" s="6"/>
    </row>
    <row r="1523" spans="5:12" x14ac:dyDescent="0.25">
      <c r="E1523"/>
      <c r="F1523"/>
      <c r="G1523"/>
      <c r="H1523"/>
      <c r="I1523" s="17"/>
      <c r="J1523" s="24"/>
      <c r="K1523"/>
      <c r="L1523" s="6"/>
    </row>
    <row r="1524" spans="5:12" x14ac:dyDescent="0.25">
      <c r="E1524"/>
      <c r="F1524"/>
      <c r="G1524"/>
      <c r="H1524"/>
      <c r="I1524" s="17"/>
      <c r="J1524" s="24"/>
      <c r="K1524"/>
      <c r="L1524" s="6"/>
    </row>
    <row r="1525" spans="5:12" x14ac:dyDescent="0.25">
      <c r="E1525"/>
      <c r="F1525"/>
      <c r="G1525"/>
      <c r="H1525"/>
      <c r="I1525" s="17"/>
      <c r="J1525" s="24"/>
      <c r="K1525"/>
      <c r="L1525" s="6"/>
    </row>
    <row r="1526" spans="5:12" x14ac:dyDescent="0.25">
      <c r="E1526"/>
      <c r="F1526"/>
      <c r="G1526"/>
      <c r="H1526"/>
      <c r="I1526" s="17"/>
      <c r="J1526" s="24"/>
      <c r="K1526"/>
      <c r="L1526" s="6"/>
    </row>
    <row r="1527" spans="5:12" x14ac:dyDescent="0.25">
      <c r="E1527"/>
      <c r="F1527"/>
      <c r="G1527"/>
      <c r="H1527"/>
      <c r="I1527" s="17"/>
      <c r="J1527" s="24"/>
      <c r="K1527"/>
      <c r="L1527" s="6"/>
    </row>
    <row r="1528" spans="5:12" x14ac:dyDescent="0.25">
      <c r="E1528"/>
      <c r="F1528"/>
      <c r="G1528"/>
      <c r="H1528"/>
      <c r="I1528" s="17"/>
      <c r="J1528" s="24"/>
      <c r="K1528"/>
      <c r="L1528" s="6"/>
    </row>
    <row r="1529" spans="5:12" x14ac:dyDescent="0.25">
      <c r="E1529"/>
      <c r="F1529"/>
      <c r="G1529"/>
      <c r="H1529"/>
      <c r="I1529" s="17"/>
      <c r="J1529" s="24"/>
      <c r="K1529"/>
      <c r="L1529" s="6"/>
    </row>
    <row r="1530" spans="5:12" x14ac:dyDescent="0.25">
      <c r="E1530"/>
      <c r="F1530"/>
      <c r="G1530"/>
      <c r="H1530"/>
      <c r="I1530" s="17"/>
      <c r="J1530" s="24"/>
      <c r="K1530"/>
      <c r="L1530" s="6"/>
    </row>
    <row r="1531" spans="5:12" x14ac:dyDescent="0.25">
      <c r="E1531"/>
      <c r="F1531"/>
      <c r="G1531"/>
      <c r="H1531"/>
      <c r="I1531" s="17"/>
      <c r="J1531" s="24"/>
      <c r="K1531"/>
      <c r="L1531" s="6"/>
    </row>
    <row r="1532" spans="5:12" x14ac:dyDescent="0.25">
      <c r="E1532"/>
      <c r="F1532"/>
      <c r="G1532"/>
      <c r="H1532"/>
      <c r="I1532" s="17"/>
      <c r="J1532" s="24"/>
      <c r="K1532"/>
      <c r="L1532" s="6"/>
    </row>
    <row r="1533" spans="5:12" x14ac:dyDescent="0.25">
      <c r="E1533"/>
      <c r="F1533"/>
      <c r="G1533"/>
      <c r="H1533"/>
      <c r="I1533" s="17"/>
      <c r="J1533" s="24"/>
      <c r="K1533"/>
      <c r="L1533" s="6"/>
    </row>
    <row r="1534" spans="5:12" x14ac:dyDescent="0.25">
      <c r="E1534"/>
      <c r="F1534"/>
      <c r="G1534"/>
      <c r="H1534"/>
      <c r="I1534" s="17"/>
      <c r="J1534" s="24"/>
      <c r="K1534"/>
      <c r="L1534" s="6"/>
    </row>
    <row r="1535" spans="5:12" x14ac:dyDescent="0.25">
      <c r="E1535"/>
      <c r="F1535"/>
      <c r="G1535"/>
      <c r="H1535"/>
      <c r="I1535" s="17"/>
      <c r="J1535" s="24"/>
      <c r="K1535"/>
      <c r="L1535" s="6"/>
    </row>
    <row r="1536" spans="5:12" x14ac:dyDescent="0.25">
      <c r="E1536"/>
      <c r="F1536"/>
      <c r="G1536"/>
      <c r="H1536"/>
      <c r="I1536" s="17"/>
      <c r="J1536" s="24"/>
      <c r="K1536"/>
      <c r="L1536" s="6"/>
    </row>
    <row r="1537" spans="5:12" x14ac:dyDescent="0.25">
      <c r="E1537"/>
      <c r="F1537"/>
      <c r="G1537"/>
      <c r="H1537"/>
      <c r="I1537" s="17"/>
      <c r="J1537" s="24"/>
      <c r="K1537"/>
      <c r="L1537" s="6"/>
    </row>
    <row r="1538" spans="5:12" x14ac:dyDescent="0.25">
      <c r="E1538"/>
      <c r="F1538"/>
      <c r="G1538"/>
      <c r="H1538"/>
      <c r="I1538" s="17"/>
      <c r="J1538" s="24"/>
      <c r="K1538"/>
      <c r="L1538" s="6"/>
    </row>
    <row r="1539" spans="5:12" x14ac:dyDescent="0.25">
      <c r="E1539"/>
      <c r="F1539"/>
      <c r="G1539"/>
      <c r="H1539"/>
      <c r="I1539" s="17"/>
      <c r="J1539" s="24"/>
      <c r="K1539"/>
      <c r="L1539" s="6"/>
    </row>
    <row r="1540" spans="5:12" x14ac:dyDescent="0.25">
      <c r="E1540"/>
      <c r="F1540"/>
      <c r="G1540"/>
      <c r="H1540"/>
      <c r="I1540" s="17"/>
      <c r="J1540" s="24"/>
      <c r="K1540"/>
      <c r="L1540" s="6"/>
    </row>
    <row r="1541" spans="5:12" x14ac:dyDescent="0.25">
      <c r="E1541"/>
      <c r="F1541"/>
      <c r="G1541"/>
      <c r="H1541"/>
      <c r="I1541" s="17"/>
      <c r="J1541" s="24"/>
      <c r="K1541"/>
      <c r="L1541" s="6"/>
    </row>
    <row r="1542" spans="5:12" x14ac:dyDescent="0.25">
      <c r="E1542"/>
      <c r="F1542"/>
      <c r="G1542"/>
      <c r="H1542"/>
      <c r="I1542" s="17"/>
      <c r="J1542" s="24"/>
      <c r="K1542"/>
      <c r="L1542" s="6"/>
    </row>
    <row r="1543" spans="5:12" x14ac:dyDescent="0.25">
      <c r="E1543"/>
      <c r="F1543"/>
      <c r="G1543"/>
      <c r="H1543"/>
      <c r="I1543" s="17"/>
      <c r="J1543" s="24"/>
      <c r="K1543"/>
      <c r="L1543" s="6"/>
    </row>
    <row r="1544" spans="5:12" x14ac:dyDescent="0.25">
      <c r="E1544"/>
      <c r="F1544"/>
      <c r="G1544"/>
      <c r="H1544"/>
      <c r="I1544" s="17"/>
      <c r="J1544" s="24"/>
      <c r="K1544"/>
      <c r="L1544" s="6"/>
    </row>
    <row r="1545" spans="5:12" x14ac:dyDescent="0.25">
      <c r="E1545"/>
      <c r="F1545"/>
      <c r="G1545"/>
      <c r="H1545"/>
      <c r="I1545" s="17"/>
      <c r="J1545" s="24"/>
      <c r="K1545"/>
      <c r="L1545" s="6"/>
    </row>
    <row r="1546" spans="5:12" x14ac:dyDescent="0.25">
      <c r="E1546"/>
      <c r="F1546"/>
      <c r="G1546"/>
      <c r="H1546"/>
      <c r="I1546" s="17"/>
      <c r="J1546" s="24"/>
      <c r="K1546"/>
      <c r="L1546" s="6"/>
    </row>
    <row r="1547" spans="5:12" x14ac:dyDescent="0.25">
      <c r="E1547"/>
      <c r="F1547"/>
      <c r="G1547"/>
      <c r="H1547"/>
      <c r="I1547" s="17"/>
      <c r="J1547" s="24"/>
      <c r="K1547"/>
      <c r="L1547" s="6"/>
    </row>
    <row r="1548" spans="5:12" x14ac:dyDescent="0.25">
      <c r="E1548"/>
      <c r="F1548"/>
      <c r="G1548"/>
      <c r="H1548"/>
      <c r="I1548" s="17"/>
      <c r="J1548" s="24"/>
      <c r="K1548"/>
      <c r="L1548" s="6"/>
    </row>
    <row r="1549" spans="5:12" x14ac:dyDescent="0.25">
      <c r="E1549"/>
      <c r="F1549"/>
      <c r="G1549"/>
      <c r="H1549"/>
      <c r="I1549" s="17"/>
      <c r="J1549" s="24"/>
      <c r="K1549"/>
      <c r="L1549" s="6"/>
    </row>
    <row r="1550" spans="5:12" x14ac:dyDescent="0.25">
      <c r="E1550"/>
      <c r="F1550"/>
      <c r="G1550"/>
      <c r="H1550"/>
      <c r="I1550" s="17"/>
      <c r="J1550" s="24"/>
      <c r="K1550"/>
      <c r="L1550" s="6"/>
    </row>
    <row r="1551" spans="5:12" x14ac:dyDescent="0.25">
      <c r="E1551"/>
      <c r="F1551"/>
      <c r="G1551"/>
      <c r="H1551"/>
      <c r="I1551" s="17"/>
      <c r="J1551" s="24"/>
      <c r="K1551"/>
      <c r="L1551" s="6"/>
    </row>
    <row r="1552" spans="5:12" x14ac:dyDescent="0.25">
      <c r="E1552"/>
      <c r="F1552"/>
      <c r="G1552"/>
      <c r="H1552"/>
      <c r="I1552" s="17"/>
      <c r="J1552" s="24"/>
      <c r="K1552"/>
      <c r="L1552" s="6"/>
    </row>
    <row r="1553" spans="5:12" x14ac:dyDescent="0.25">
      <c r="E1553"/>
      <c r="F1553"/>
      <c r="G1553"/>
      <c r="H1553"/>
      <c r="I1553" s="17"/>
      <c r="J1553" s="24"/>
      <c r="K1553"/>
      <c r="L1553" s="6"/>
    </row>
    <row r="1554" spans="5:12" x14ac:dyDescent="0.25">
      <c r="E1554"/>
      <c r="F1554"/>
      <c r="G1554"/>
      <c r="H1554"/>
      <c r="I1554" s="17"/>
      <c r="J1554" s="24"/>
      <c r="K1554"/>
      <c r="L1554" s="6"/>
    </row>
    <row r="1555" spans="5:12" x14ac:dyDescent="0.25">
      <c r="E1555"/>
      <c r="F1555"/>
      <c r="G1555"/>
      <c r="H1555"/>
      <c r="I1555" s="17"/>
      <c r="J1555" s="24"/>
      <c r="K1555"/>
      <c r="L1555" s="6"/>
    </row>
    <row r="1556" spans="5:12" x14ac:dyDescent="0.25">
      <c r="E1556"/>
      <c r="F1556"/>
      <c r="G1556"/>
      <c r="H1556"/>
      <c r="I1556" s="17"/>
      <c r="J1556" s="24"/>
      <c r="K1556"/>
      <c r="L1556" s="6"/>
    </row>
    <row r="1557" spans="5:12" x14ac:dyDescent="0.25">
      <c r="E1557"/>
      <c r="F1557"/>
      <c r="G1557"/>
      <c r="H1557"/>
      <c r="I1557" s="17"/>
      <c r="J1557" s="24"/>
      <c r="K1557"/>
      <c r="L1557" s="6"/>
    </row>
    <row r="1558" spans="5:12" x14ac:dyDescent="0.25">
      <c r="E1558"/>
      <c r="F1558"/>
      <c r="G1558"/>
      <c r="H1558"/>
      <c r="I1558" s="17"/>
      <c r="J1558" s="24"/>
      <c r="K1558"/>
      <c r="L1558" s="6"/>
    </row>
    <row r="1559" spans="5:12" x14ac:dyDescent="0.25">
      <c r="E1559"/>
      <c r="F1559"/>
      <c r="G1559"/>
      <c r="H1559"/>
      <c r="I1559" s="17"/>
      <c r="J1559" s="24"/>
      <c r="K1559"/>
      <c r="L1559" s="6"/>
    </row>
    <row r="1560" spans="5:12" x14ac:dyDescent="0.25">
      <c r="E1560"/>
      <c r="F1560"/>
      <c r="G1560"/>
      <c r="H1560"/>
      <c r="I1560" s="17"/>
      <c r="J1560" s="24"/>
      <c r="K1560"/>
      <c r="L1560" s="6"/>
    </row>
    <row r="1561" spans="5:12" x14ac:dyDescent="0.25">
      <c r="E1561"/>
      <c r="F1561"/>
      <c r="G1561"/>
      <c r="H1561"/>
      <c r="I1561" s="17"/>
      <c r="J1561" s="24"/>
      <c r="K1561"/>
      <c r="L1561" s="6"/>
    </row>
    <row r="1562" spans="5:12" x14ac:dyDescent="0.25">
      <c r="E1562"/>
      <c r="F1562"/>
      <c r="G1562"/>
      <c r="H1562"/>
      <c r="I1562" s="17"/>
      <c r="J1562" s="24"/>
      <c r="K1562"/>
      <c r="L1562" s="6"/>
    </row>
    <row r="1563" spans="5:12" x14ac:dyDescent="0.25">
      <c r="E1563"/>
      <c r="F1563"/>
      <c r="G1563"/>
      <c r="H1563"/>
      <c r="I1563" s="17"/>
      <c r="J1563" s="24"/>
      <c r="K1563"/>
      <c r="L1563" s="6"/>
    </row>
    <row r="1564" spans="5:12" x14ac:dyDescent="0.25">
      <c r="E1564"/>
      <c r="F1564"/>
      <c r="G1564"/>
      <c r="H1564"/>
      <c r="I1564" s="17"/>
      <c r="J1564" s="24"/>
      <c r="K1564"/>
      <c r="L1564" s="6"/>
    </row>
    <row r="1565" spans="5:12" x14ac:dyDescent="0.25">
      <c r="E1565"/>
      <c r="F1565"/>
      <c r="G1565"/>
      <c r="H1565"/>
      <c r="I1565" s="17"/>
      <c r="J1565" s="24"/>
      <c r="K1565"/>
      <c r="L1565" s="6"/>
    </row>
    <row r="1566" spans="5:12" x14ac:dyDescent="0.25">
      <c r="E1566"/>
      <c r="F1566"/>
      <c r="G1566"/>
      <c r="H1566"/>
      <c r="I1566" s="17"/>
      <c r="J1566" s="24"/>
      <c r="K1566"/>
      <c r="L1566" s="6"/>
    </row>
    <row r="1567" spans="5:12" x14ac:dyDescent="0.25">
      <c r="E1567"/>
      <c r="F1567"/>
      <c r="G1567"/>
      <c r="H1567"/>
      <c r="I1567" s="17"/>
      <c r="J1567" s="24"/>
      <c r="K1567"/>
      <c r="L1567" s="6"/>
    </row>
    <row r="1568" spans="5:12" x14ac:dyDescent="0.25">
      <c r="E1568"/>
      <c r="F1568"/>
      <c r="G1568"/>
      <c r="H1568"/>
      <c r="I1568" s="17"/>
      <c r="J1568" s="24"/>
      <c r="K1568"/>
      <c r="L1568" s="6"/>
    </row>
    <row r="1569" spans="5:12" x14ac:dyDescent="0.25">
      <c r="E1569"/>
      <c r="F1569"/>
      <c r="G1569"/>
      <c r="H1569"/>
      <c r="I1569" s="17"/>
      <c r="J1569" s="24"/>
      <c r="K1569"/>
      <c r="L1569" s="6"/>
    </row>
    <row r="1570" spans="5:12" x14ac:dyDescent="0.25">
      <c r="E1570"/>
      <c r="F1570"/>
      <c r="G1570"/>
      <c r="H1570"/>
      <c r="I1570" s="17"/>
      <c r="J1570" s="24"/>
      <c r="K1570"/>
      <c r="L1570" s="6"/>
    </row>
    <row r="1571" spans="5:12" x14ac:dyDescent="0.25">
      <c r="E1571"/>
      <c r="F1571"/>
      <c r="G1571"/>
      <c r="H1571"/>
      <c r="I1571" s="17"/>
      <c r="J1571" s="24"/>
      <c r="K1571"/>
      <c r="L1571" s="6"/>
    </row>
    <row r="1572" spans="5:12" x14ac:dyDescent="0.25">
      <c r="E1572"/>
      <c r="F1572"/>
      <c r="G1572"/>
      <c r="H1572"/>
      <c r="I1572" s="17"/>
      <c r="J1572" s="24"/>
      <c r="K1572"/>
      <c r="L1572" s="6"/>
    </row>
    <row r="1573" spans="5:12" x14ac:dyDescent="0.25">
      <c r="E1573"/>
      <c r="F1573"/>
      <c r="G1573"/>
      <c r="H1573"/>
      <c r="I1573" s="17"/>
      <c r="J1573" s="24"/>
      <c r="K1573"/>
      <c r="L1573" s="6"/>
    </row>
    <row r="1574" spans="5:12" x14ac:dyDescent="0.25">
      <c r="E1574"/>
      <c r="F1574"/>
      <c r="G1574"/>
      <c r="H1574"/>
      <c r="I1574" s="17"/>
      <c r="J1574" s="24"/>
      <c r="K1574"/>
      <c r="L1574" s="6"/>
    </row>
    <row r="1575" spans="5:12" x14ac:dyDescent="0.25">
      <c r="E1575"/>
      <c r="F1575"/>
      <c r="G1575"/>
      <c r="H1575"/>
      <c r="I1575" s="17"/>
      <c r="J1575" s="24"/>
      <c r="K1575"/>
      <c r="L1575" s="6"/>
    </row>
    <row r="1576" spans="5:12" x14ac:dyDescent="0.25">
      <c r="E1576"/>
      <c r="F1576"/>
      <c r="G1576"/>
      <c r="H1576"/>
      <c r="I1576" s="17"/>
      <c r="J1576" s="24"/>
      <c r="K1576"/>
      <c r="L1576" s="6"/>
    </row>
    <row r="1577" spans="5:12" x14ac:dyDescent="0.25">
      <c r="E1577"/>
      <c r="F1577"/>
      <c r="G1577"/>
      <c r="H1577"/>
      <c r="I1577" s="17"/>
      <c r="J1577" s="24"/>
      <c r="K1577"/>
      <c r="L1577" s="6"/>
    </row>
    <row r="1578" spans="5:12" x14ac:dyDescent="0.25">
      <c r="E1578"/>
      <c r="F1578"/>
      <c r="G1578"/>
      <c r="H1578"/>
      <c r="I1578" s="17"/>
      <c r="J1578" s="24"/>
      <c r="K1578"/>
      <c r="L1578" s="6"/>
    </row>
    <row r="1579" spans="5:12" x14ac:dyDescent="0.25">
      <c r="E1579"/>
      <c r="F1579"/>
      <c r="G1579"/>
      <c r="H1579"/>
      <c r="I1579" s="17"/>
      <c r="J1579" s="24"/>
      <c r="K1579"/>
      <c r="L1579" s="6"/>
    </row>
    <row r="1580" spans="5:12" x14ac:dyDescent="0.25">
      <c r="E1580"/>
      <c r="F1580"/>
      <c r="G1580"/>
      <c r="H1580"/>
      <c r="I1580" s="17"/>
      <c r="J1580" s="24"/>
      <c r="K1580"/>
      <c r="L1580" s="6"/>
    </row>
    <row r="1581" spans="5:12" x14ac:dyDescent="0.25">
      <c r="E1581"/>
      <c r="F1581"/>
      <c r="G1581"/>
      <c r="H1581"/>
      <c r="I1581" s="17"/>
      <c r="J1581" s="24"/>
      <c r="K1581"/>
      <c r="L1581" s="6"/>
    </row>
    <row r="1582" spans="5:12" x14ac:dyDescent="0.25">
      <c r="E1582"/>
      <c r="F1582"/>
      <c r="G1582"/>
      <c r="H1582"/>
      <c r="I1582" s="17"/>
      <c r="J1582" s="24"/>
      <c r="K1582"/>
      <c r="L1582" s="6"/>
    </row>
    <row r="1583" spans="5:12" x14ac:dyDescent="0.25">
      <c r="E1583"/>
      <c r="F1583"/>
      <c r="G1583"/>
      <c r="H1583"/>
      <c r="I1583" s="17"/>
      <c r="J1583" s="24"/>
      <c r="K1583"/>
      <c r="L1583" s="6"/>
    </row>
    <row r="1584" spans="5:12" x14ac:dyDescent="0.25">
      <c r="E1584"/>
      <c r="F1584"/>
      <c r="G1584"/>
      <c r="H1584"/>
      <c r="I1584" s="17"/>
      <c r="J1584" s="24"/>
      <c r="K1584"/>
      <c r="L1584" s="6"/>
    </row>
    <row r="1585" spans="5:12" x14ac:dyDescent="0.25">
      <c r="E1585"/>
      <c r="F1585"/>
      <c r="G1585"/>
      <c r="H1585"/>
      <c r="I1585" s="17"/>
      <c r="J1585" s="24"/>
      <c r="K1585"/>
      <c r="L1585" s="6"/>
    </row>
    <row r="1586" spans="5:12" x14ac:dyDescent="0.25">
      <c r="E1586"/>
      <c r="F1586"/>
      <c r="G1586"/>
      <c r="H1586"/>
      <c r="I1586" s="17"/>
      <c r="J1586" s="24"/>
      <c r="K1586"/>
      <c r="L1586" s="6"/>
    </row>
    <row r="1587" spans="5:12" x14ac:dyDescent="0.25">
      <c r="E1587"/>
      <c r="F1587"/>
      <c r="G1587"/>
      <c r="H1587"/>
      <c r="I1587" s="17"/>
      <c r="J1587" s="24"/>
      <c r="K1587"/>
      <c r="L1587" s="6"/>
    </row>
    <row r="1588" spans="5:12" x14ac:dyDescent="0.25">
      <c r="E1588"/>
      <c r="F1588"/>
      <c r="G1588"/>
      <c r="H1588"/>
      <c r="I1588" s="17"/>
      <c r="J1588" s="24"/>
      <c r="K1588"/>
      <c r="L1588" s="6"/>
    </row>
    <row r="1589" spans="5:12" x14ac:dyDescent="0.25">
      <c r="E1589"/>
      <c r="F1589"/>
      <c r="G1589"/>
      <c r="H1589"/>
      <c r="I1589" s="17"/>
      <c r="J1589" s="24"/>
      <c r="K1589"/>
      <c r="L1589" s="6"/>
    </row>
    <row r="1590" spans="5:12" x14ac:dyDescent="0.25">
      <c r="E1590"/>
      <c r="F1590"/>
      <c r="G1590"/>
      <c r="H1590"/>
      <c r="I1590" s="17"/>
      <c r="J1590" s="24"/>
      <c r="K1590"/>
      <c r="L1590" s="6"/>
    </row>
    <row r="1591" spans="5:12" x14ac:dyDescent="0.25">
      <c r="E1591"/>
      <c r="F1591"/>
      <c r="G1591"/>
      <c r="H1591"/>
      <c r="I1591" s="17"/>
      <c r="J1591" s="24"/>
      <c r="K1591"/>
      <c r="L1591" s="6"/>
    </row>
    <row r="1592" spans="5:12" x14ac:dyDescent="0.25">
      <c r="E1592"/>
      <c r="F1592"/>
      <c r="G1592"/>
      <c r="H1592"/>
      <c r="I1592" s="17"/>
      <c r="J1592" s="24"/>
      <c r="K1592"/>
      <c r="L1592" s="6"/>
    </row>
    <row r="1593" spans="5:12" x14ac:dyDescent="0.25">
      <c r="E1593"/>
      <c r="F1593"/>
      <c r="G1593"/>
      <c r="H1593"/>
      <c r="I1593" s="17"/>
      <c r="J1593" s="24"/>
      <c r="K1593"/>
      <c r="L1593" s="6"/>
    </row>
    <row r="1594" spans="5:12" x14ac:dyDescent="0.25">
      <c r="E1594"/>
      <c r="F1594"/>
      <c r="G1594"/>
      <c r="H1594"/>
      <c r="I1594" s="17"/>
      <c r="J1594" s="24"/>
      <c r="K1594"/>
      <c r="L1594" s="6"/>
    </row>
    <row r="1595" spans="5:12" x14ac:dyDescent="0.25">
      <c r="E1595"/>
      <c r="F1595"/>
      <c r="G1595"/>
      <c r="H1595"/>
      <c r="I1595" s="17"/>
      <c r="J1595" s="24"/>
      <c r="K1595"/>
      <c r="L1595" s="6"/>
    </row>
    <row r="1596" spans="5:12" x14ac:dyDescent="0.25">
      <c r="E1596"/>
      <c r="F1596"/>
      <c r="G1596"/>
      <c r="H1596"/>
      <c r="I1596" s="17"/>
      <c r="J1596" s="24"/>
      <c r="K1596"/>
      <c r="L1596" s="6"/>
    </row>
    <row r="1597" spans="5:12" x14ac:dyDescent="0.25">
      <c r="E1597"/>
      <c r="F1597"/>
      <c r="G1597"/>
      <c r="H1597"/>
      <c r="I1597" s="17"/>
      <c r="J1597" s="24"/>
      <c r="K1597"/>
      <c r="L1597" s="6"/>
    </row>
    <row r="1598" spans="5:12" x14ac:dyDescent="0.25">
      <c r="E1598"/>
      <c r="F1598"/>
      <c r="G1598"/>
      <c r="H1598"/>
      <c r="I1598" s="17"/>
      <c r="J1598" s="24"/>
      <c r="K1598"/>
      <c r="L1598" s="6"/>
    </row>
    <row r="1599" spans="5:12" x14ac:dyDescent="0.25">
      <c r="E1599"/>
      <c r="F1599"/>
      <c r="G1599"/>
      <c r="H1599"/>
      <c r="I1599" s="17"/>
      <c r="J1599" s="24"/>
      <c r="K1599"/>
      <c r="L1599" s="6"/>
    </row>
    <row r="1600" spans="5:12" x14ac:dyDescent="0.25">
      <c r="E1600"/>
      <c r="F1600"/>
      <c r="G1600"/>
      <c r="H1600"/>
      <c r="I1600" s="17"/>
      <c r="J1600" s="24"/>
      <c r="K1600"/>
      <c r="L1600" s="6"/>
    </row>
    <row r="1601" spans="5:12" x14ac:dyDescent="0.25">
      <c r="E1601"/>
      <c r="F1601"/>
      <c r="G1601"/>
      <c r="H1601"/>
      <c r="I1601" s="17"/>
      <c r="J1601" s="24"/>
      <c r="K1601"/>
      <c r="L1601" s="6"/>
    </row>
    <row r="1602" spans="5:12" x14ac:dyDescent="0.25">
      <c r="E1602"/>
      <c r="F1602"/>
      <c r="G1602"/>
      <c r="H1602"/>
      <c r="I1602" s="17"/>
      <c r="J1602" s="24"/>
      <c r="K1602"/>
      <c r="L1602" s="6"/>
    </row>
    <row r="1603" spans="5:12" x14ac:dyDescent="0.25">
      <c r="E1603"/>
      <c r="F1603"/>
      <c r="G1603"/>
      <c r="H1603"/>
      <c r="I1603" s="17"/>
      <c r="J1603" s="24"/>
      <c r="K1603"/>
      <c r="L1603" s="6"/>
    </row>
    <row r="1604" spans="5:12" x14ac:dyDescent="0.25">
      <c r="E1604"/>
      <c r="F1604"/>
      <c r="G1604"/>
      <c r="H1604"/>
      <c r="I1604" s="17"/>
      <c r="J1604" s="24"/>
      <c r="K1604"/>
      <c r="L1604" s="6"/>
    </row>
    <row r="1605" spans="5:12" x14ac:dyDescent="0.25">
      <c r="E1605"/>
      <c r="F1605"/>
      <c r="G1605"/>
      <c r="H1605"/>
      <c r="I1605" s="17"/>
      <c r="J1605" s="24"/>
      <c r="K1605"/>
      <c r="L1605" s="6"/>
    </row>
    <row r="1606" spans="5:12" x14ac:dyDescent="0.25">
      <c r="E1606"/>
      <c r="F1606"/>
      <c r="G1606"/>
      <c r="H1606"/>
      <c r="I1606" s="17"/>
      <c r="J1606" s="24"/>
      <c r="K1606"/>
      <c r="L1606" s="6"/>
    </row>
    <row r="1607" spans="5:12" x14ac:dyDescent="0.25">
      <c r="E1607"/>
      <c r="F1607"/>
      <c r="G1607"/>
      <c r="H1607"/>
      <c r="I1607" s="17"/>
      <c r="J1607" s="24"/>
      <c r="K1607"/>
      <c r="L1607" s="6"/>
    </row>
    <row r="1608" spans="5:12" x14ac:dyDescent="0.25">
      <c r="E1608"/>
      <c r="F1608"/>
      <c r="G1608"/>
      <c r="H1608"/>
      <c r="I1608" s="17"/>
      <c r="J1608" s="24"/>
      <c r="K1608"/>
      <c r="L1608" s="6"/>
    </row>
    <row r="1609" spans="5:12" x14ac:dyDescent="0.25">
      <c r="E1609"/>
      <c r="F1609"/>
      <c r="G1609"/>
      <c r="H1609"/>
      <c r="I1609" s="17"/>
      <c r="J1609" s="24"/>
      <c r="K1609"/>
      <c r="L1609" s="6"/>
    </row>
    <row r="1610" spans="5:12" x14ac:dyDescent="0.25">
      <c r="E1610"/>
      <c r="F1610"/>
      <c r="G1610"/>
      <c r="H1610"/>
      <c r="I1610" s="17"/>
      <c r="J1610" s="24"/>
      <c r="K1610"/>
      <c r="L1610" s="6"/>
    </row>
    <row r="1611" spans="5:12" x14ac:dyDescent="0.25">
      <c r="E1611"/>
      <c r="F1611"/>
      <c r="G1611"/>
      <c r="H1611"/>
      <c r="I1611" s="17"/>
      <c r="J1611" s="24"/>
      <c r="K1611"/>
      <c r="L1611" s="6"/>
    </row>
    <row r="1612" spans="5:12" x14ac:dyDescent="0.25">
      <c r="E1612"/>
      <c r="F1612"/>
      <c r="G1612"/>
      <c r="H1612"/>
      <c r="I1612" s="17"/>
      <c r="J1612" s="24"/>
      <c r="K1612"/>
      <c r="L1612" s="6"/>
    </row>
    <row r="1613" spans="5:12" x14ac:dyDescent="0.25">
      <c r="E1613"/>
      <c r="F1613"/>
      <c r="G1613"/>
      <c r="H1613"/>
      <c r="I1613" s="17"/>
      <c r="J1613" s="24"/>
      <c r="K1613"/>
      <c r="L1613" s="6"/>
    </row>
    <row r="1614" spans="5:12" x14ac:dyDescent="0.25">
      <c r="E1614"/>
      <c r="F1614"/>
      <c r="G1614"/>
      <c r="H1614"/>
      <c r="I1614" s="17"/>
      <c r="J1614" s="24"/>
      <c r="K1614"/>
      <c r="L1614" s="6"/>
    </row>
    <row r="1615" spans="5:12" x14ac:dyDescent="0.25">
      <c r="E1615"/>
      <c r="F1615"/>
      <c r="G1615"/>
      <c r="H1615"/>
      <c r="I1615" s="17"/>
      <c r="J1615" s="24"/>
      <c r="K1615"/>
      <c r="L1615" s="6"/>
    </row>
    <row r="1616" spans="5:12" x14ac:dyDescent="0.25">
      <c r="E1616"/>
      <c r="F1616"/>
      <c r="G1616"/>
      <c r="H1616"/>
      <c r="I1616" s="17"/>
      <c r="J1616" s="24"/>
      <c r="K1616"/>
      <c r="L1616" s="6"/>
    </row>
    <row r="1617" spans="5:12" x14ac:dyDescent="0.25">
      <c r="E1617"/>
      <c r="F1617"/>
      <c r="G1617"/>
      <c r="H1617"/>
      <c r="I1617" s="17"/>
      <c r="J1617" s="24"/>
      <c r="K1617"/>
      <c r="L1617" s="6"/>
    </row>
    <row r="1618" spans="5:12" x14ac:dyDescent="0.25">
      <c r="E1618"/>
      <c r="F1618"/>
      <c r="G1618"/>
      <c r="H1618"/>
      <c r="I1618" s="17"/>
      <c r="J1618" s="24"/>
      <c r="K1618"/>
      <c r="L1618" s="6"/>
    </row>
    <row r="1619" spans="5:12" x14ac:dyDescent="0.25">
      <c r="E1619"/>
      <c r="F1619"/>
      <c r="G1619"/>
      <c r="H1619"/>
      <c r="I1619" s="17"/>
      <c r="J1619" s="24"/>
      <c r="K1619"/>
      <c r="L1619" s="6"/>
    </row>
    <row r="1620" spans="5:12" x14ac:dyDescent="0.25">
      <c r="E1620"/>
      <c r="F1620"/>
      <c r="G1620"/>
      <c r="H1620"/>
      <c r="I1620" s="17"/>
      <c r="J1620" s="24"/>
      <c r="K1620"/>
      <c r="L1620" s="6"/>
    </row>
    <row r="1621" spans="5:12" x14ac:dyDescent="0.25">
      <c r="E1621"/>
      <c r="F1621"/>
      <c r="G1621"/>
      <c r="H1621"/>
      <c r="I1621" s="17"/>
      <c r="J1621" s="24"/>
      <c r="K1621"/>
      <c r="L1621" s="6"/>
    </row>
    <row r="1622" spans="5:12" x14ac:dyDescent="0.25">
      <c r="E1622"/>
      <c r="F1622"/>
      <c r="G1622"/>
      <c r="H1622"/>
      <c r="I1622" s="17"/>
      <c r="J1622" s="24"/>
      <c r="K1622"/>
      <c r="L1622" s="6"/>
    </row>
    <row r="1623" spans="5:12" x14ac:dyDescent="0.25">
      <c r="E1623"/>
      <c r="F1623"/>
      <c r="G1623"/>
      <c r="H1623"/>
      <c r="I1623" s="17"/>
      <c r="J1623" s="24"/>
      <c r="K1623"/>
      <c r="L1623" s="6"/>
    </row>
    <row r="1624" spans="5:12" x14ac:dyDescent="0.25">
      <c r="E1624"/>
      <c r="F1624"/>
      <c r="G1624"/>
      <c r="H1624"/>
      <c r="I1624" s="17"/>
      <c r="J1624" s="24"/>
      <c r="K1624"/>
      <c r="L1624" s="6"/>
    </row>
    <row r="1625" spans="5:12" x14ac:dyDescent="0.25">
      <c r="E1625"/>
      <c r="F1625"/>
      <c r="G1625"/>
      <c r="H1625"/>
      <c r="I1625" s="17"/>
      <c r="J1625" s="24"/>
      <c r="K1625"/>
      <c r="L1625" s="6"/>
    </row>
    <row r="1626" spans="5:12" x14ac:dyDescent="0.25">
      <c r="E1626"/>
      <c r="F1626"/>
      <c r="G1626"/>
      <c r="H1626"/>
      <c r="I1626" s="17"/>
      <c r="J1626" s="24"/>
      <c r="K1626"/>
      <c r="L1626" s="6"/>
    </row>
    <row r="1627" spans="5:12" x14ac:dyDescent="0.25">
      <c r="E1627"/>
      <c r="F1627"/>
      <c r="G1627"/>
      <c r="H1627"/>
      <c r="I1627" s="17"/>
      <c r="J1627" s="24"/>
      <c r="K1627"/>
      <c r="L1627" s="6"/>
    </row>
    <row r="1628" spans="5:12" x14ac:dyDescent="0.25">
      <c r="E1628"/>
      <c r="F1628"/>
      <c r="G1628"/>
      <c r="H1628"/>
      <c r="I1628" s="17"/>
      <c r="J1628" s="24"/>
      <c r="K1628"/>
      <c r="L1628" s="6"/>
    </row>
    <row r="1629" spans="5:12" x14ac:dyDescent="0.25">
      <c r="E1629"/>
      <c r="F1629"/>
      <c r="G1629"/>
      <c r="H1629"/>
      <c r="I1629" s="17"/>
      <c r="J1629" s="24"/>
      <c r="K1629"/>
      <c r="L1629" s="6"/>
    </row>
    <row r="1630" spans="5:12" x14ac:dyDescent="0.25">
      <c r="E1630"/>
      <c r="F1630"/>
      <c r="G1630"/>
      <c r="H1630"/>
      <c r="I1630" s="17"/>
      <c r="J1630" s="24"/>
      <c r="K1630"/>
      <c r="L1630" s="6"/>
    </row>
    <row r="1631" spans="5:12" x14ac:dyDescent="0.25">
      <c r="E1631"/>
      <c r="F1631"/>
      <c r="G1631"/>
      <c r="H1631"/>
      <c r="I1631" s="17"/>
      <c r="J1631" s="24"/>
      <c r="K1631"/>
      <c r="L1631" s="6"/>
    </row>
    <row r="1632" spans="5:12" x14ac:dyDescent="0.25">
      <c r="E1632"/>
      <c r="F1632"/>
      <c r="G1632"/>
      <c r="H1632"/>
      <c r="I1632" s="17"/>
      <c r="J1632" s="24"/>
      <c r="K1632"/>
      <c r="L1632" s="6"/>
    </row>
    <row r="1633" spans="5:12" x14ac:dyDescent="0.25">
      <c r="E1633"/>
      <c r="F1633"/>
      <c r="G1633"/>
      <c r="H1633"/>
      <c r="I1633" s="17"/>
      <c r="J1633" s="24"/>
      <c r="K1633"/>
      <c r="L1633" s="6"/>
    </row>
    <row r="1634" spans="5:12" x14ac:dyDescent="0.25">
      <c r="E1634"/>
      <c r="F1634"/>
      <c r="G1634"/>
      <c r="H1634"/>
      <c r="I1634" s="17"/>
      <c r="J1634" s="24"/>
      <c r="K1634"/>
      <c r="L1634" s="6"/>
    </row>
    <row r="1635" spans="5:12" x14ac:dyDescent="0.25">
      <c r="E1635"/>
      <c r="F1635"/>
      <c r="G1635"/>
      <c r="H1635"/>
      <c r="I1635" s="17"/>
      <c r="J1635" s="24"/>
      <c r="K1635"/>
      <c r="L1635" s="6"/>
    </row>
    <row r="1636" spans="5:12" x14ac:dyDescent="0.25">
      <c r="E1636"/>
      <c r="F1636"/>
      <c r="G1636"/>
      <c r="H1636"/>
      <c r="I1636" s="17"/>
      <c r="J1636" s="24"/>
      <c r="K1636"/>
      <c r="L1636" s="6"/>
    </row>
    <row r="1637" spans="5:12" x14ac:dyDescent="0.25">
      <c r="E1637"/>
      <c r="F1637"/>
      <c r="G1637"/>
      <c r="H1637"/>
      <c r="I1637" s="17"/>
      <c r="J1637" s="24"/>
      <c r="K1637"/>
      <c r="L1637" s="6"/>
    </row>
    <row r="1638" spans="5:12" x14ac:dyDescent="0.25">
      <c r="E1638"/>
      <c r="F1638"/>
      <c r="G1638"/>
      <c r="H1638"/>
      <c r="I1638" s="17"/>
      <c r="J1638" s="24"/>
      <c r="K1638"/>
      <c r="L1638" s="6"/>
    </row>
    <row r="1639" spans="5:12" x14ac:dyDescent="0.25">
      <c r="E1639"/>
      <c r="F1639"/>
      <c r="G1639"/>
      <c r="H1639"/>
      <c r="I1639" s="17"/>
      <c r="J1639" s="24"/>
      <c r="K1639"/>
      <c r="L1639" s="6"/>
    </row>
    <row r="1640" spans="5:12" x14ac:dyDescent="0.25">
      <c r="E1640"/>
      <c r="F1640"/>
      <c r="G1640"/>
      <c r="H1640"/>
      <c r="I1640" s="17"/>
      <c r="J1640" s="24"/>
      <c r="K1640"/>
      <c r="L1640" s="6"/>
    </row>
    <row r="1641" spans="5:12" x14ac:dyDescent="0.25">
      <c r="E1641"/>
      <c r="F1641"/>
      <c r="G1641"/>
      <c r="H1641"/>
      <c r="I1641" s="17"/>
      <c r="J1641" s="24"/>
      <c r="K1641"/>
      <c r="L1641" s="6"/>
    </row>
    <row r="1642" spans="5:12" x14ac:dyDescent="0.25">
      <c r="E1642"/>
      <c r="F1642"/>
      <c r="G1642"/>
      <c r="H1642"/>
      <c r="I1642" s="17"/>
      <c r="J1642" s="24"/>
      <c r="K1642"/>
      <c r="L1642" s="6"/>
    </row>
    <row r="1643" spans="5:12" x14ac:dyDescent="0.25">
      <c r="E1643"/>
      <c r="F1643"/>
      <c r="G1643"/>
      <c r="H1643"/>
      <c r="I1643" s="17"/>
      <c r="J1643" s="24"/>
      <c r="K1643"/>
      <c r="L1643" s="6"/>
    </row>
    <row r="1644" spans="5:12" x14ac:dyDescent="0.25">
      <c r="E1644"/>
      <c r="F1644"/>
      <c r="G1644"/>
      <c r="H1644"/>
      <c r="I1644" s="17"/>
      <c r="J1644" s="24"/>
      <c r="K1644"/>
      <c r="L1644" s="6"/>
    </row>
    <row r="1645" spans="5:12" x14ac:dyDescent="0.25">
      <c r="E1645"/>
      <c r="F1645"/>
      <c r="G1645"/>
      <c r="H1645"/>
      <c r="I1645" s="17"/>
      <c r="J1645" s="24"/>
      <c r="K1645"/>
      <c r="L1645" s="6"/>
    </row>
    <row r="1646" spans="5:12" x14ac:dyDescent="0.25">
      <c r="E1646"/>
      <c r="F1646"/>
      <c r="G1646"/>
      <c r="H1646"/>
      <c r="I1646" s="17"/>
      <c r="J1646" s="24"/>
      <c r="K1646"/>
      <c r="L1646" s="6"/>
    </row>
    <row r="1647" spans="5:12" x14ac:dyDescent="0.25">
      <c r="E1647"/>
      <c r="F1647"/>
      <c r="G1647"/>
      <c r="H1647"/>
      <c r="I1647" s="17"/>
      <c r="J1647" s="24"/>
      <c r="K1647"/>
      <c r="L1647" s="6"/>
    </row>
    <row r="1648" spans="5:12" x14ac:dyDescent="0.25">
      <c r="E1648"/>
      <c r="F1648"/>
      <c r="G1648"/>
      <c r="H1648"/>
      <c r="I1648" s="17"/>
      <c r="J1648" s="24"/>
      <c r="K1648"/>
      <c r="L1648" s="6"/>
    </row>
    <row r="1649" spans="5:12" x14ac:dyDescent="0.25">
      <c r="E1649"/>
      <c r="F1649"/>
      <c r="G1649"/>
      <c r="H1649"/>
      <c r="I1649" s="17"/>
      <c r="J1649" s="24"/>
      <c r="K1649"/>
      <c r="L1649" s="6"/>
    </row>
    <row r="1650" spans="5:12" x14ac:dyDescent="0.25">
      <c r="E1650"/>
      <c r="F1650"/>
      <c r="G1650"/>
      <c r="H1650"/>
      <c r="I1650" s="17"/>
      <c r="J1650" s="24"/>
      <c r="K1650"/>
      <c r="L1650" s="6"/>
    </row>
    <row r="1651" spans="5:12" x14ac:dyDescent="0.25">
      <c r="E1651"/>
      <c r="F1651"/>
      <c r="G1651"/>
      <c r="H1651"/>
      <c r="I1651" s="17"/>
      <c r="J1651" s="24"/>
      <c r="K1651"/>
      <c r="L1651" s="6"/>
    </row>
    <row r="1652" spans="5:12" x14ac:dyDescent="0.25">
      <c r="E1652"/>
      <c r="F1652"/>
      <c r="G1652"/>
      <c r="H1652"/>
      <c r="I1652" s="17"/>
      <c r="J1652" s="24"/>
      <c r="K1652"/>
      <c r="L1652" s="6"/>
    </row>
    <row r="1653" spans="5:12" x14ac:dyDescent="0.25">
      <c r="E1653"/>
      <c r="F1653"/>
      <c r="G1653"/>
      <c r="H1653"/>
      <c r="I1653" s="17"/>
      <c r="J1653" s="24"/>
      <c r="K1653"/>
      <c r="L1653" s="6"/>
    </row>
    <row r="1654" spans="5:12" x14ac:dyDescent="0.25">
      <c r="E1654"/>
      <c r="F1654"/>
      <c r="G1654"/>
      <c r="H1654"/>
      <c r="I1654" s="17"/>
      <c r="J1654" s="24"/>
      <c r="K1654"/>
      <c r="L1654" s="6"/>
    </row>
    <row r="1655" spans="5:12" x14ac:dyDescent="0.25">
      <c r="E1655"/>
      <c r="F1655"/>
      <c r="G1655"/>
      <c r="H1655"/>
      <c r="I1655" s="17"/>
      <c r="J1655" s="24"/>
      <c r="K1655"/>
      <c r="L1655" s="6"/>
    </row>
    <row r="1656" spans="5:12" x14ac:dyDescent="0.25">
      <c r="E1656"/>
      <c r="F1656"/>
      <c r="G1656"/>
      <c r="H1656"/>
      <c r="I1656" s="17"/>
      <c r="J1656" s="24"/>
      <c r="K1656"/>
      <c r="L1656" s="6"/>
    </row>
    <row r="1657" spans="5:12" x14ac:dyDescent="0.25">
      <c r="E1657"/>
      <c r="F1657"/>
      <c r="G1657"/>
      <c r="H1657"/>
      <c r="I1657" s="17"/>
      <c r="J1657" s="24"/>
      <c r="K1657"/>
      <c r="L1657" s="6"/>
    </row>
    <row r="1658" spans="5:12" x14ac:dyDescent="0.25">
      <c r="E1658"/>
      <c r="F1658"/>
      <c r="G1658"/>
      <c r="H1658"/>
      <c r="I1658" s="17"/>
      <c r="J1658" s="24"/>
      <c r="K1658"/>
      <c r="L1658" s="6"/>
    </row>
    <row r="1659" spans="5:12" x14ac:dyDescent="0.25">
      <c r="E1659"/>
      <c r="F1659"/>
      <c r="G1659"/>
      <c r="H1659"/>
      <c r="I1659" s="17"/>
      <c r="J1659" s="24"/>
      <c r="K1659"/>
      <c r="L1659" s="6"/>
    </row>
    <row r="1660" spans="5:12" x14ac:dyDescent="0.25">
      <c r="E1660"/>
      <c r="F1660"/>
      <c r="G1660"/>
      <c r="H1660"/>
      <c r="I1660" s="17"/>
      <c r="J1660" s="24"/>
      <c r="K1660"/>
      <c r="L1660" s="6"/>
    </row>
    <row r="1661" spans="5:12" x14ac:dyDescent="0.25">
      <c r="E1661"/>
      <c r="F1661"/>
      <c r="G1661"/>
      <c r="H1661"/>
      <c r="I1661" s="17"/>
      <c r="J1661" s="24"/>
      <c r="K1661"/>
      <c r="L1661" s="6"/>
    </row>
    <row r="1662" spans="5:12" x14ac:dyDescent="0.25">
      <c r="E1662"/>
      <c r="F1662"/>
      <c r="G1662"/>
      <c r="H1662"/>
      <c r="I1662" s="17"/>
      <c r="J1662" s="24"/>
      <c r="K1662"/>
      <c r="L1662" s="6"/>
    </row>
    <row r="1663" spans="5:12" x14ac:dyDescent="0.25">
      <c r="E1663"/>
      <c r="F1663"/>
      <c r="G1663"/>
      <c r="H1663"/>
      <c r="I1663" s="17"/>
      <c r="J1663" s="24"/>
      <c r="K1663"/>
      <c r="L1663" s="6"/>
    </row>
    <row r="1664" spans="5:12" x14ac:dyDescent="0.25">
      <c r="E1664"/>
      <c r="F1664"/>
      <c r="G1664"/>
      <c r="H1664"/>
      <c r="I1664" s="17"/>
      <c r="J1664" s="24"/>
      <c r="K1664"/>
      <c r="L1664" s="6"/>
    </row>
    <row r="1665" spans="5:12" x14ac:dyDescent="0.25">
      <c r="E1665"/>
      <c r="F1665"/>
      <c r="G1665"/>
      <c r="H1665"/>
      <c r="I1665" s="17"/>
      <c r="J1665" s="24"/>
      <c r="K1665"/>
      <c r="L1665" s="6"/>
    </row>
    <row r="1666" spans="5:12" x14ac:dyDescent="0.25">
      <c r="E1666"/>
      <c r="F1666"/>
      <c r="G1666"/>
      <c r="H1666"/>
      <c r="I1666" s="17"/>
      <c r="J1666" s="24"/>
      <c r="K1666"/>
      <c r="L1666" s="6"/>
    </row>
    <row r="1667" spans="5:12" x14ac:dyDescent="0.25">
      <c r="E1667"/>
      <c r="F1667"/>
      <c r="G1667"/>
      <c r="H1667"/>
      <c r="I1667" s="17"/>
      <c r="J1667" s="24"/>
      <c r="K1667"/>
      <c r="L1667" s="6"/>
    </row>
    <row r="1668" spans="5:12" x14ac:dyDescent="0.25">
      <c r="E1668"/>
      <c r="F1668"/>
      <c r="G1668"/>
      <c r="H1668"/>
      <c r="I1668" s="17"/>
      <c r="J1668" s="24"/>
      <c r="K1668"/>
      <c r="L1668" s="6"/>
    </row>
    <row r="1669" spans="5:12" x14ac:dyDescent="0.25">
      <c r="E1669"/>
      <c r="F1669"/>
      <c r="G1669"/>
      <c r="H1669"/>
      <c r="I1669" s="17"/>
      <c r="J1669" s="24"/>
      <c r="K1669"/>
      <c r="L1669" s="6"/>
    </row>
    <row r="1670" spans="5:12" x14ac:dyDescent="0.25">
      <c r="E1670"/>
      <c r="F1670"/>
      <c r="G1670"/>
      <c r="H1670"/>
      <c r="I1670" s="17"/>
      <c r="J1670" s="24"/>
      <c r="K1670"/>
      <c r="L1670" s="6"/>
    </row>
    <row r="1671" spans="5:12" x14ac:dyDescent="0.25">
      <c r="E1671"/>
      <c r="F1671"/>
      <c r="G1671"/>
      <c r="H1671"/>
      <c r="I1671" s="17"/>
      <c r="J1671" s="24"/>
      <c r="K1671"/>
      <c r="L1671" s="6"/>
    </row>
    <row r="1672" spans="5:12" x14ac:dyDescent="0.25">
      <c r="E1672"/>
      <c r="F1672"/>
      <c r="G1672"/>
      <c r="H1672"/>
      <c r="I1672" s="17"/>
      <c r="J1672" s="24"/>
      <c r="K1672"/>
      <c r="L1672" s="6"/>
    </row>
    <row r="1673" spans="5:12" x14ac:dyDescent="0.25">
      <c r="E1673"/>
      <c r="F1673"/>
      <c r="G1673"/>
      <c r="H1673"/>
      <c r="I1673" s="17"/>
      <c r="J1673" s="24"/>
      <c r="K1673"/>
      <c r="L1673" s="6"/>
    </row>
    <row r="1674" spans="5:12" x14ac:dyDescent="0.25">
      <c r="E1674"/>
      <c r="F1674"/>
      <c r="G1674"/>
      <c r="H1674"/>
      <c r="I1674" s="17"/>
      <c r="J1674" s="24"/>
      <c r="K1674"/>
      <c r="L1674" s="6"/>
    </row>
    <row r="1675" spans="5:12" x14ac:dyDescent="0.25">
      <c r="E1675"/>
      <c r="F1675"/>
      <c r="G1675"/>
      <c r="H1675"/>
      <c r="I1675" s="17"/>
      <c r="J1675" s="24"/>
      <c r="K1675"/>
      <c r="L1675" s="6"/>
    </row>
    <row r="1676" spans="5:12" x14ac:dyDescent="0.25">
      <c r="E1676"/>
      <c r="F1676"/>
      <c r="G1676"/>
      <c r="H1676"/>
      <c r="I1676" s="17"/>
      <c r="J1676" s="24"/>
      <c r="K1676"/>
      <c r="L1676" s="6"/>
    </row>
    <row r="1677" spans="5:12" x14ac:dyDescent="0.25">
      <c r="E1677"/>
      <c r="F1677"/>
      <c r="G1677"/>
      <c r="H1677"/>
      <c r="I1677" s="17"/>
      <c r="J1677" s="24"/>
      <c r="K1677"/>
      <c r="L1677" s="6"/>
    </row>
    <row r="1678" spans="5:12" x14ac:dyDescent="0.25">
      <c r="E1678"/>
      <c r="F1678"/>
      <c r="G1678"/>
      <c r="H1678"/>
      <c r="I1678" s="17"/>
      <c r="J1678" s="24"/>
      <c r="K1678"/>
      <c r="L1678" s="6"/>
    </row>
    <row r="1679" spans="5:12" x14ac:dyDescent="0.25">
      <c r="E1679"/>
      <c r="F1679"/>
      <c r="G1679"/>
      <c r="H1679"/>
      <c r="I1679" s="17"/>
      <c r="J1679" s="24"/>
      <c r="K1679"/>
      <c r="L1679" s="6"/>
    </row>
    <row r="1680" spans="5:12" x14ac:dyDescent="0.25">
      <c r="E1680"/>
      <c r="F1680"/>
      <c r="G1680"/>
      <c r="H1680"/>
      <c r="I1680" s="17"/>
      <c r="J1680" s="24"/>
      <c r="K1680"/>
      <c r="L1680" s="6"/>
    </row>
    <row r="1681" spans="5:12" x14ac:dyDescent="0.25">
      <c r="E1681"/>
      <c r="F1681"/>
      <c r="G1681"/>
      <c r="H1681"/>
      <c r="I1681" s="17"/>
      <c r="J1681" s="24"/>
      <c r="K1681"/>
      <c r="L1681" s="6"/>
    </row>
    <row r="1682" spans="5:12" x14ac:dyDescent="0.25">
      <c r="E1682"/>
      <c r="F1682"/>
      <c r="G1682"/>
      <c r="H1682"/>
      <c r="I1682" s="17"/>
      <c r="J1682" s="24"/>
      <c r="K1682"/>
      <c r="L1682" s="6"/>
    </row>
    <row r="1683" spans="5:12" x14ac:dyDescent="0.25">
      <c r="E1683"/>
      <c r="F1683"/>
      <c r="G1683"/>
      <c r="H1683"/>
      <c r="I1683" s="17"/>
      <c r="J1683" s="24"/>
      <c r="K1683"/>
      <c r="L1683" s="6"/>
    </row>
    <row r="1684" spans="5:12" x14ac:dyDescent="0.25">
      <c r="E1684"/>
      <c r="F1684"/>
      <c r="G1684"/>
      <c r="H1684"/>
      <c r="I1684" s="17"/>
      <c r="J1684" s="24"/>
      <c r="K1684"/>
      <c r="L1684" s="6"/>
    </row>
    <row r="1685" spans="5:12" x14ac:dyDescent="0.25">
      <c r="E1685"/>
      <c r="F1685"/>
      <c r="G1685"/>
      <c r="H1685"/>
      <c r="I1685" s="17"/>
      <c r="J1685" s="24"/>
      <c r="K1685"/>
      <c r="L1685" s="6"/>
    </row>
    <row r="1686" spans="5:12" x14ac:dyDescent="0.25">
      <c r="E1686"/>
      <c r="F1686"/>
      <c r="G1686"/>
      <c r="H1686"/>
      <c r="I1686" s="17"/>
      <c r="J1686" s="24"/>
      <c r="K1686"/>
      <c r="L1686" s="6"/>
    </row>
    <row r="1687" spans="5:12" x14ac:dyDescent="0.25">
      <c r="E1687"/>
      <c r="F1687"/>
      <c r="G1687"/>
      <c r="H1687"/>
      <c r="I1687" s="17"/>
      <c r="J1687" s="24"/>
      <c r="K1687"/>
      <c r="L1687" s="6"/>
    </row>
    <row r="1688" spans="5:12" x14ac:dyDescent="0.25">
      <c r="E1688"/>
      <c r="F1688"/>
      <c r="G1688"/>
      <c r="H1688"/>
      <c r="I1688" s="17"/>
      <c r="J1688" s="24"/>
      <c r="K1688"/>
      <c r="L1688" s="6"/>
    </row>
    <row r="1689" spans="5:12" x14ac:dyDescent="0.25">
      <c r="E1689"/>
      <c r="F1689"/>
      <c r="G1689"/>
      <c r="H1689"/>
      <c r="I1689" s="17"/>
      <c r="J1689" s="24"/>
      <c r="K1689"/>
      <c r="L1689" s="6"/>
    </row>
    <row r="1690" spans="5:12" x14ac:dyDescent="0.25">
      <c r="E1690"/>
      <c r="F1690"/>
      <c r="G1690"/>
      <c r="H1690"/>
      <c r="I1690" s="17"/>
      <c r="J1690" s="24"/>
      <c r="K1690"/>
      <c r="L1690" s="6"/>
    </row>
    <row r="1691" spans="5:12" x14ac:dyDescent="0.25">
      <c r="E1691"/>
      <c r="F1691"/>
      <c r="G1691"/>
      <c r="H1691"/>
      <c r="I1691" s="17"/>
      <c r="J1691" s="24"/>
      <c r="K1691"/>
      <c r="L1691" s="6"/>
    </row>
    <row r="1692" spans="5:12" x14ac:dyDescent="0.25">
      <c r="E1692"/>
      <c r="F1692"/>
      <c r="G1692"/>
      <c r="H1692"/>
      <c r="I1692" s="17"/>
      <c r="J1692" s="24"/>
      <c r="K1692"/>
      <c r="L1692" s="6"/>
    </row>
    <row r="1693" spans="5:12" x14ac:dyDescent="0.25">
      <c r="E1693"/>
      <c r="F1693"/>
      <c r="G1693"/>
      <c r="H1693"/>
      <c r="I1693" s="17"/>
      <c r="J1693" s="24"/>
      <c r="K1693"/>
      <c r="L1693" s="6"/>
    </row>
    <row r="1694" spans="5:12" x14ac:dyDescent="0.25">
      <c r="E1694"/>
      <c r="F1694"/>
      <c r="G1694"/>
      <c r="H1694"/>
      <c r="I1694" s="17"/>
      <c r="J1694" s="24"/>
      <c r="K1694"/>
      <c r="L1694" s="6"/>
    </row>
    <row r="1695" spans="5:12" x14ac:dyDescent="0.25">
      <c r="E1695"/>
      <c r="F1695"/>
      <c r="G1695"/>
      <c r="H1695"/>
      <c r="I1695" s="17"/>
      <c r="J1695" s="24"/>
      <c r="K1695"/>
      <c r="L1695" s="6"/>
    </row>
    <row r="1696" spans="5:12" x14ac:dyDescent="0.25">
      <c r="E1696"/>
      <c r="F1696"/>
      <c r="G1696"/>
      <c r="H1696"/>
      <c r="I1696" s="17"/>
      <c r="J1696" s="24"/>
      <c r="K1696"/>
      <c r="L1696" s="6"/>
    </row>
    <row r="1697" spans="5:12" x14ac:dyDescent="0.25">
      <c r="E1697"/>
      <c r="F1697"/>
      <c r="G1697"/>
      <c r="H1697"/>
      <c r="I1697" s="17"/>
      <c r="J1697" s="24"/>
      <c r="K1697"/>
      <c r="L1697" s="6"/>
    </row>
    <row r="1698" spans="5:12" x14ac:dyDescent="0.25">
      <c r="E1698"/>
      <c r="F1698"/>
      <c r="G1698"/>
      <c r="H1698"/>
      <c r="I1698" s="17"/>
      <c r="J1698" s="24"/>
      <c r="K1698"/>
      <c r="L1698" s="6"/>
    </row>
    <row r="1699" spans="5:12" x14ac:dyDescent="0.25">
      <c r="E1699"/>
      <c r="F1699"/>
      <c r="G1699"/>
      <c r="H1699"/>
      <c r="I1699" s="17"/>
      <c r="J1699" s="24"/>
      <c r="K1699"/>
      <c r="L1699" s="6"/>
    </row>
    <row r="1700" spans="5:12" x14ac:dyDescent="0.25">
      <c r="E1700"/>
      <c r="F1700"/>
      <c r="G1700"/>
      <c r="H1700"/>
      <c r="I1700" s="17"/>
      <c r="J1700" s="24"/>
      <c r="K1700"/>
      <c r="L1700" s="6"/>
    </row>
    <row r="1701" spans="5:12" x14ac:dyDescent="0.25">
      <c r="E1701"/>
      <c r="F1701"/>
      <c r="G1701"/>
      <c r="H1701"/>
      <c r="I1701" s="17"/>
      <c r="J1701" s="24"/>
      <c r="K1701"/>
      <c r="L1701" s="6"/>
    </row>
    <row r="1702" spans="5:12" x14ac:dyDescent="0.25">
      <c r="E1702"/>
      <c r="F1702"/>
      <c r="G1702"/>
      <c r="H1702"/>
      <c r="I1702" s="17"/>
      <c r="J1702" s="24"/>
      <c r="K1702"/>
      <c r="L1702" s="6"/>
    </row>
    <row r="1703" spans="5:12" x14ac:dyDescent="0.25">
      <c r="E1703"/>
      <c r="F1703"/>
      <c r="G1703"/>
      <c r="H1703"/>
      <c r="I1703" s="17"/>
      <c r="J1703" s="24"/>
      <c r="K1703"/>
      <c r="L1703" s="6"/>
    </row>
    <row r="1704" spans="5:12" x14ac:dyDescent="0.25">
      <c r="E1704"/>
      <c r="F1704"/>
      <c r="G1704"/>
      <c r="H1704"/>
      <c r="I1704" s="17"/>
      <c r="J1704" s="24"/>
      <c r="K1704"/>
      <c r="L1704" s="6"/>
    </row>
    <row r="1705" spans="5:12" x14ac:dyDescent="0.25">
      <c r="E1705"/>
      <c r="F1705"/>
      <c r="G1705"/>
      <c r="H1705"/>
      <c r="I1705" s="17"/>
      <c r="J1705" s="24"/>
      <c r="K1705"/>
      <c r="L1705" s="6"/>
    </row>
    <row r="1706" spans="5:12" x14ac:dyDescent="0.25">
      <c r="E1706"/>
      <c r="F1706"/>
      <c r="G1706"/>
      <c r="H1706"/>
      <c r="I1706" s="17"/>
      <c r="J1706" s="24"/>
      <c r="K1706"/>
      <c r="L1706" s="6"/>
    </row>
    <row r="1707" spans="5:12" x14ac:dyDescent="0.25">
      <c r="E1707"/>
      <c r="F1707"/>
      <c r="G1707"/>
      <c r="H1707"/>
      <c r="I1707" s="17"/>
      <c r="J1707" s="24"/>
      <c r="K1707"/>
      <c r="L1707" s="6"/>
    </row>
    <row r="1708" spans="5:12" x14ac:dyDescent="0.25">
      <c r="E1708"/>
      <c r="F1708"/>
      <c r="G1708"/>
      <c r="H1708"/>
      <c r="I1708" s="17"/>
      <c r="J1708" s="24"/>
      <c r="K1708"/>
      <c r="L1708" s="6"/>
    </row>
    <row r="1709" spans="5:12" x14ac:dyDescent="0.25">
      <c r="E1709"/>
      <c r="F1709"/>
      <c r="G1709"/>
      <c r="H1709"/>
      <c r="I1709" s="17"/>
      <c r="J1709" s="24"/>
      <c r="K1709"/>
      <c r="L1709" s="6"/>
    </row>
    <row r="1710" spans="5:12" x14ac:dyDescent="0.25">
      <c r="E1710"/>
      <c r="F1710"/>
      <c r="G1710"/>
      <c r="H1710"/>
      <c r="I1710" s="17"/>
      <c r="J1710" s="24"/>
      <c r="K1710"/>
      <c r="L1710" s="6"/>
    </row>
    <row r="1711" spans="5:12" x14ac:dyDescent="0.25">
      <c r="E1711"/>
      <c r="F1711"/>
      <c r="G1711"/>
      <c r="H1711"/>
      <c r="I1711" s="17"/>
      <c r="J1711" s="24"/>
      <c r="K1711"/>
      <c r="L1711" s="6"/>
    </row>
    <row r="1712" spans="5:12" x14ac:dyDescent="0.25">
      <c r="E1712"/>
      <c r="F1712"/>
      <c r="G1712"/>
      <c r="H1712"/>
      <c r="I1712" s="17"/>
      <c r="J1712" s="24"/>
      <c r="K1712"/>
      <c r="L1712" s="6"/>
    </row>
    <row r="1713" spans="5:12" x14ac:dyDescent="0.25">
      <c r="E1713"/>
      <c r="F1713"/>
      <c r="G1713"/>
      <c r="H1713"/>
      <c r="I1713" s="17"/>
      <c r="J1713" s="24"/>
      <c r="K1713"/>
      <c r="L1713" s="6"/>
    </row>
    <row r="1714" spans="5:12" x14ac:dyDescent="0.25">
      <c r="E1714"/>
      <c r="F1714"/>
      <c r="G1714"/>
      <c r="H1714"/>
      <c r="I1714" s="17"/>
      <c r="J1714" s="24"/>
      <c r="K1714"/>
      <c r="L1714" s="6"/>
    </row>
    <row r="1715" spans="5:12" x14ac:dyDescent="0.25">
      <c r="E1715"/>
      <c r="F1715"/>
      <c r="G1715"/>
      <c r="H1715"/>
      <c r="I1715" s="17"/>
      <c r="J1715" s="24"/>
      <c r="K1715"/>
      <c r="L1715" s="6"/>
    </row>
    <row r="1716" spans="5:12" x14ac:dyDescent="0.25">
      <c r="E1716"/>
      <c r="F1716"/>
      <c r="G1716"/>
      <c r="H1716"/>
      <c r="I1716" s="17"/>
      <c r="J1716" s="24"/>
      <c r="K1716"/>
      <c r="L1716" s="6"/>
    </row>
    <row r="1717" spans="5:12" x14ac:dyDescent="0.25">
      <c r="E1717"/>
      <c r="F1717"/>
      <c r="G1717"/>
      <c r="H1717"/>
      <c r="I1717" s="17"/>
      <c r="J1717" s="24"/>
      <c r="K1717"/>
      <c r="L1717" s="6"/>
    </row>
    <row r="1718" spans="5:12" x14ac:dyDescent="0.25">
      <c r="E1718"/>
      <c r="F1718"/>
      <c r="G1718"/>
      <c r="H1718"/>
      <c r="I1718" s="17"/>
      <c r="J1718" s="24"/>
      <c r="K1718"/>
      <c r="L1718" s="6"/>
    </row>
    <row r="1719" spans="5:12" x14ac:dyDescent="0.25">
      <c r="E1719"/>
      <c r="F1719"/>
      <c r="G1719"/>
      <c r="H1719"/>
      <c r="I1719" s="17"/>
      <c r="J1719" s="24"/>
      <c r="K1719"/>
      <c r="L1719" s="6"/>
    </row>
    <row r="1720" spans="5:12" x14ac:dyDescent="0.25">
      <c r="E1720"/>
      <c r="F1720"/>
      <c r="G1720"/>
      <c r="H1720"/>
      <c r="I1720" s="17"/>
      <c r="J1720" s="24"/>
      <c r="K1720"/>
      <c r="L1720" s="6"/>
    </row>
    <row r="1721" spans="5:12" x14ac:dyDescent="0.25">
      <c r="E1721"/>
      <c r="F1721"/>
      <c r="G1721"/>
      <c r="H1721"/>
      <c r="I1721" s="17"/>
      <c r="J1721" s="24"/>
      <c r="K1721"/>
      <c r="L1721" s="6"/>
    </row>
    <row r="1722" spans="5:12" x14ac:dyDescent="0.25">
      <c r="E1722"/>
      <c r="F1722"/>
      <c r="G1722"/>
      <c r="H1722"/>
      <c r="I1722" s="17"/>
      <c r="J1722" s="24"/>
      <c r="K1722"/>
      <c r="L1722" s="6"/>
    </row>
    <row r="1723" spans="5:12" x14ac:dyDescent="0.25">
      <c r="E1723"/>
      <c r="F1723"/>
      <c r="G1723"/>
      <c r="H1723"/>
      <c r="I1723" s="17"/>
      <c r="J1723" s="24"/>
      <c r="K1723"/>
      <c r="L1723" s="6"/>
    </row>
    <row r="1724" spans="5:12" x14ac:dyDescent="0.25">
      <c r="E1724"/>
      <c r="F1724"/>
      <c r="G1724"/>
      <c r="H1724"/>
      <c r="I1724" s="17"/>
      <c r="J1724" s="24"/>
      <c r="K1724"/>
      <c r="L1724" s="6"/>
    </row>
    <row r="1725" spans="5:12" x14ac:dyDescent="0.25">
      <c r="E1725"/>
      <c r="F1725"/>
      <c r="G1725"/>
      <c r="H1725"/>
      <c r="I1725" s="17"/>
      <c r="J1725" s="24"/>
      <c r="K1725"/>
      <c r="L1725" s="6"/>
    </row>
    <row r="1726" spans="5:12" x14ac:dyDescent="0.25">
      <c r="E1726"/>
      <c r="F1726"/>
      <c r="G1726"/>
      <c r="H1726"/>
      <c r="I1726" s="17"/>
      <c r="J1726" s="24"/>
      <c r="K1726"/>
      <c r="L1726" s="6"/>
    </row>
    <row r="1727" spans="5:12" x14ac:dyDescent="0.25">
      <c r="E1727"/>
      <c r="F1727"/>
      <c r="G1727"/>
      <c r="H1727"/>
      <c r="I1727" s="17"/>
      <c r="J1727" s="24"/>
      <c r="K1727"/>
      <c r="L1727" s="6"/>
    </row>
    <row r="1728" spans="5:12" x14ac:dyDescent="0.25">
      <c r="E1728"/>
      <c r="F1728"/>
      <c r="G1728"/>
      <c r="H1728"/>
      <c r="I1728" s="17"/>
      <c r="J1728" s="24"/>
      <c r="K1728"/>
      <c r="L1728" s="6"/>
    </row>
    <row r="1729" spans="5:12" x14ac:dyDescent="0.25">
      <c r="E1729"/>
      <c r="F1729"/>
      <c r="G1729"/>
      <c r="H1729"/>
      <c r="I1729" s="17"/>
      <c r="J1729" s="24"/>
      <c r="K1729"/>
      <c r="L1729" s="6"/>
    </row>
    <row r="1730" spans="5:12" x14ac:dyDescent="0.25">
      <c r="E1730"/>
      <c r="F1730"/>
      <c r="G1730"/>
      <c r="H1730"/>
      <c r="I1730" s="17"/>
      <c r="J1730" s="24"/>
      <c r="K1730"/>
      <c r="L1730" s="6"/>
    </row>
    <row r="1731" spans="5:12" x14ac:dyDescent="0.25">
      <c r="E1731"/>
      <c r="F1731"/>
      <c r="G1731"/>
      <c r="H1731"/>
      <c r="I1731" s="17"/>
      <c r="J1731" s="24"/>
      <c r="K1731"/>
      <c r="L1731" s="6"/>
    </row>
    <row r="1732" spans="5:12" x14ac:dyDescent="0.25">
      <c r="E1732"/>
      <c r="F1732"/>
      <c r="G1732"/>
      <c r="H1732"/>
      <c r="I1732" s="17"/>
      <c r="J1732" s="24"/>
      <c r="K1732"/>
      <c r="L1732" s="6"/>
    </row>
    <row r="1733" spans="5:12" x14ac:dyDescent="0.25">
      <c r="E1733"/>
      <c r="F1733"/>
      <c r="G1733"/>
      <c r="H1733"/>
      <c r="I1733" s="17"/>
      <c r="J1733" s="24"/>
      <c r="K1733"/>
      <c r="L1733" s="6"/>
    </row>
    <row r="1734" spans="5:12" x14ac:dyDescent="0.25">
      <c r="E1734"/>
      <c r="F1734"/>
      <c r="G1734"/>
      <c r="H1734"/>
      <c r="I1734" s="17"/>
      <c r="J1734" s="24"/>
      <c r="K1734"/>
      <c r="L1734" s="6"/>
    </row>
    <row r="1735" spans="5:12" x14ac:dyDescent="0.25">
      <c r="E1735"/>
      <c r="F1735"/>
      <c r="G1735"/>
      <c r="H1735"/>
      <c r="I1735" s="17"/>
      <c r="J1735" s="24"/>
      <c r="K1735"/>
      <c r="L1735" s="6"/>
    </row>
    <row r="1736" spans="5:12" x14ac:dyDescent="0.25">
      <c r="E1736"/>
      <c r="F1736"/>
      <c r="G1736"/>
      <c r="H1736"/>
      <c r="I1736" s="17"/>
      <c r="J1736" s="24"/>
      <c r="K1736"/>
      <c r="L1736" s="6"/>
    </row>
    <row r="1737" spans="5:12" x14ac:dyDescent="0.25">
      <c r="E1737"/>
      <c r="F1737"/>
      <c r="G1737"/>
      <c r="H1737"/>
      <c r="I1737" s="17"/>
      <c r="J1737" s="24"/>
      <c r="K1737"/>
      <c r="L1737" s="6"/>
    </row>
    <row r="1738" spans="5:12" x14ac:dyDescent="0.25">
      <c r="E1738"/>
      <c r="F1738"/>
      <c r="G1738"/>
      <c r="H1738"/>
      <c r="I1738" s="17"/>
      <c r="J1738" s="24"/>
      <c r="K1738"/>
      <c r="L1738" s="6"/>
    </row>
    <row r="1739" spans="5:12" x14ac:dyDescent="0.25">
      <c r="E1739"/>
      <c r="F1739"/>
      <c r="G1739"/>
      <c r="H1739"/>
      <c r="I1739" s="17"/>
      <c r="J1739" s="24"/>
      <c r="K1739"/>
      <c r="L1739" s="6"/>
    </row>
    <row r="1740" spans="5:12" x14ac:dyDescent="0.25">
      <c r="E1740"/>
      <c r="F1740"/>
      <c r="G1740"/>
      <c r="H1740"/>
      <c r="I1740" s="17"/>
      <c r="J1740" s="24"/>
      <c r="K1740"/>
      <c r="L1740" s="6"/>
    </row>
    <row r="1741" spans="5:12" x14ac:dyDescent="0.25">
      <c r="E1741"/>
      <c r="F1741"/>
      <c r="G1741"/>
      <c r="H1741"/>
      <c r="I1741" s="17"/>
      <c r="J1741" s="24"/>
      <c r="K1741"/>
      <c r="L1741" s="6"/>
    </row>
    <row r="1742" spans="5:12" x14ac:dyDescent="0.25">
      <c r="E1742"/>
      <c r="F1742"/>
      <c r="G1742"/>
      <c r="H1742"/>
      <c r="I1742" s="17"/>
      <c r="J1742" s="24"/>
      <c r="K1742"/>
      <c r="L1742" s="6"/>
    </row>
    <row r="1743" spans="5:12" x14ac:dyDescent="0.25">
      <c r="E1743"/>
      <c r="F1743"/>
      <c r="G1743"/>
      <c r="H1743"/>
      <c r="I1743" s="17"/>
      <c r="J1743" s="24"/>
      <c r="K1743"/>
      <c r="L1743" s="6"/>
    </row>
    <row r="1744" spans="5:12" x14ac:dyDescent="0.25">
      <c r="E1744"/>
      <c r="F1744"/>
      <c r="G1744"/>
      <c r="H1744"/>
      <c r="I1744" s="17"/>
      <c r="J1744" s="24"/>
      <c r="K1744"/>
      <c r="L1744" s="6"/>
    </row>
    <row r="1745" spans="5:12" x14ac:dyDescent="0.25">
      <c r="E1745"/>
      <c r="F1745"/>
      <c r="G1745"/>
      <c r="H1745"/>
      <c r="I1745" s="17"/>
      <c r="J1745" s="24"/>
      <c r="K1745"/>
      <c r="L1745" s="6"/>
    </row>
    <row r="1746" spans="5:12" x14ac:dyDescent="0.25">
      <c r="E1746"/>
      <c r="F1746"/>
      <c r="G1746"/>
      <c r="H1746"/>
      <c r="I1746" s="17"/>
      <c r="J1746" s="24"/>
      <c r="K1746"/>
      <c r="L1746" s="6"/>
    </row>
    <row r="1747" spans="5:12" x14ac:dyDescent="0.25">
      <c r="E1747"/>
      <c r="F1747"/>
      <c r="G1747"/>
      <c r="H1747"/>
      <c r="I1747" s="17"/>
      <c r="J1747" s="24"/>
      <c r="K1747"/>
      <c r="L1747" s="6"/>
    </row>
    <row r="1748" spans="5:12" x14ac:dyDescent="0.25">
      <c r="E1748"/>
      <c r="F1748"/>
      <c r="G1748"/>
      <c r="H1748"/>
      <c r="I1748" s="17"/>
      <c r="J1748" s="24"/>
      <c r="K1748"/>
      <c r="L1748" s="6"/>
    </row>
    <row r="1749" spans="5:12" x14ac:dyDescent="0.25">
      <c r="E1749"/>
      <c r="F1749"/>
      <c r="G1749"/>
      <c r="H1749"/>
      <c r="I1749" s="17"/>
      <c r="J1749" s="24"/>
      <c r="K1749"/>
      <c r="L1749" s="6"/>
    </row>
    <row r="1750" spans="5:12" x14ac:dyDescent="0.25">
      <c r="E1750"/>
      <c r="F1750"/>
      <c r="G1750"/>
      <c r="H1750"/>
      <c r="I1750" s="17"/>
      <c r="J1750" s="24"/>
      <c r="K1750"/>
      <c r="L1750" s="6"/>
    </row>
    <row r="1751" spans="5:12" x14ac:dyDescent="0.25">
      <c r="E1751"/>
      <c r="F1751"/>
      <c r="G1751"/>
      <c r="H1751"/>
      <c r="I1751" s="17"/>
      <c r="J1751" s="24"/>
      <c r="K1751"/>
      <c r="L1751" s="6"/>
    </row>
    <row r="1752" spans="5:12" x14ac:dyDescent="0.25">
      <c r="E1752"/>
      <c r="F1752"/>
      <c r="G1752"/>
      <c r="H1752"/>
      <c r="I1752" s="17"/>
      <c r="J1752" s="24"/>
      <c r="K1752"/>
      <c r="L1752" s="6"/>
    </row>
    <row r="1753" spans="5:12" x14ac:dyDescent="0.25">
      <c r="E1753"/>
      <c r="F1753"/>
      <c r="G1753"/>
      <c r="H1753"/>
      <c r="I1753" s="17"/>
      <c r="J1753" s="24"/>
      <c r="K1753"/>
      <c r="L1753" s="6"/>
    </row>
    <row r="1754" spans="5:12" x14ac:dyDescent="0.25">
      <c r="E1754"/>
      <c r="F1754"/>
      <c r="G1754"/>
      <c r="H1754"/>
      <c r="I1754" s="17"/>
      <c r="J1754" s="24"/>
      <c r="K1754"/>
      <c r="L1754" s="6"/>
    </row>
    <row r="1755" spans="5:12" x14ac:dyDescent="0.25">
      <c r="E1755"/>
      <c r="F1755"/>
      <c r="G1755"/>
      <c r="H1755"/>
      <c r="I1755" s="17"/>
      <c r="J1755" s="24"/>
      <c r="K1755"/>
      <c r="L1755" s="6"/>
    </row>
    <row r="1756" spans="5:12" x14ac:dyDescent="0.25">
      <c r="E1756"/>
      <c r="F1756"/>
      <c r="G1756"/>
      <c r="H1756"/>
      <c r="I1756" s="17"/>
      <c r="J1756" s="24"/>
      <c r="K1756"/>
      <c r="L1756" s="6"/>
    </row>
    <row r="1757" spans="5:12" x14ac:dyDescent="0.25">
      <c r="E1757"/>
      <c r="F1757"/>
      <c r="G1757"/>
      <c r="H1757"/>
      <c r="I1757" s="17"/>
      <c r="J1757" s="24"/>
      <c r="K1757"/>
      <c r="L1757" s="6"/>
    </row>
    <row r="1758" spans="5:12" x14ac:dyDescent="0.25">
      <c r="E1758"/>
      <c r="F1758"/>
      <c r="G1758"/>
      <c r="H1758"/>
      <c r="I1758" s="17"/>
      <c r="J1758" s="24"/>
      <c r="K1758"/>
      <c r="L1758" s="6"/>
    </row>
    <row r="1759" spans="5:12" x14ac:dyDescent="0.25">
      <c r="E1759"/>
      <c r="F1759"/>
      <c r="G1759"/>
      <c r="H1759"/>
      <c r="I1759" s="17"/>
      <c r="J1759" s="24"/>
      <c r="K1759"/>
      <c r="L1759" s="6"/>
    </row>
    <row r="1760" spans="5:12" x14ac:dyDescent="0.25">
      <c r="E1760"/>
      <c r="F1760"/>
      <c r="G1760"/>
      <c r="H1760"/>
      <c r="I1760" s="17"/>
      <c r="J1760" s="24"/>
      <c r="K1760"/>
      <c r="L1760" s="6"/>
    </row>
    <row r="1761" spans="5:12" x14ac:dyDescent="0.25">
      <c r="E1761"/>
      <c r="F1761"/>
      <c r="G1761"/>
      <c r="H1761"/>
      <c r="I1761" s="17"/>
      <c r="J1761" s="24"/>
      <c r="K1761"/>
      <c r="L1761" s="6"/>
    </row>
    <row r="1762" spans="5:12" x14ac:dyDescent="0.25">
      <c r="E1762"/>
      <c r="F1762"/>
      <c r="G1762"/>
      <c r="H1762"/>
      <c r="I1762" s="17"/>
      <c r="J1762" s="24"/>
      <c r="K1762"/>
      <c r="L1762" s="6"/>
    </row>
    <row r="1763" spans="5:12" x14ac:dyDescent="0.25">
      <c r="E1763"/>
      <c r="F1763"/>
      <c r="G1763"/>
      <c r="H1763"/>
      <c r="I1763" s="17"/>
      <c r="J1763" s="24"/>
      <c r="K1763"/>
      <c r="L1763" s="6"/>
    </row>
    <row r="1764" spans="5:12" x14ac:dyDescent="0.25">
      <c r="E1764"/>
      <c r="F1764"/>
      <c r="G1764"/>
      <c r="H1764"/>
      <c r="I1764" s="17"/>
      <c r="J1764" s="24"/>
      <c r="K1764"/>
      <c r="L1764" s="6"/>
    </row>
    <row r="1765" spans="5:12" x14ac:dyDescent="0.25">
      <c r="E1765"/>
      <c r="F1765"/>
      <c r="G1765"/>
      <c r="H1765"/>
      <c r="I1765" s="17"/>
      <c r="J1765" s="24"/>
      <c r="K1765"/>
      <c r="L1765" s="6"/>
    </row>
    <row r="1766" spans="5:12" x14ac:dyDescent="0.25">
      <c r="E1766"/>
      <c r="F1766"/>
      <c r="G1766"/>
      <c r="H1766"/>
      <c r="I1766" s="17"/>
      <c r="J1766" s="24"/>
      <c r="K1766"/>
      <c r="L1766" s="6"/>
    </row>
    <row r="1767" spans="5:12" x14ac:dyDescent="0.25">
      <c r="E1767"/>
      <c r="F1767"/>
      <c r="G1767"/>
      <c r="H1767"/>
      <c r="I1767" s="17"/>
      <c r="J1767" s="24"/>
      <c r="K1767"/>
      <c r="L1767" s="6"/>
    </row>
    <row r="1768" spans="5:12" x14ac:dyDescent="0.25">
      <c r="E1768"/>
      <c r="F1768"/>
      <c r="G1768"/>
      <c r="H1768"/>
      <c r="I1768" s="17"/>
      <c r="J1768" s="24"/>
      <c r="K1768"/>
      <c r="L1768" s="6"/>
    </row>
    <row r="1769" spans="5:12" x14ac:dyDescent="0.25">
      <c r="E1769"/>
      <c r="F1769"/>
      <c r="G1769"/>
      <c r="H1769"/>
      <c r="I1769" s="17"/>
      <c r="J1769" s="24"/>
      <c r="K1769"/>
      <c r="L1769" s="6"/>
    </row>
    <row r="1770" spans="5:12" x14ac:dyDescent="0.25">
      <c r="E1770"/>
      <c r="F1770"/>
      <c r="G1770"/>
      <c r="H1770"/>
      <c r="I1770" s="17"/>
      <c r="J1770" s="24"/>
      <c r="K1770"/>
      <c r="L1770" s="6"/>
    </row>
    <row r="1771" spans="5:12" x14ac:dyDescent="0.25">
      <c r="E1771"/>
      <c r="F1771"/>
      <c r="G1771"/>
      <c r="H1771"/>
      <c r="I1771" s="17"/>
      <c r="J1771" s="24"/>
      <c r="K1771"/>
      <c r="L1771" s="6"/>
    </row>
    <row r="1772" spans="5:12" x14ac:dyDescent="0.25">
      <c r="E1772"/>
      <c r="F1772"/>
      <c r="G1772"/>
      <c r="H1772"/>
      <c r="I1772" s="17"/>
      <c r="J1772" s="24"/>
      <c r="K1772"/>
      <c r="L1772" s="6"/>
    </row>
    <row r="1773" spans="5:12" x14ac:dyDescent="0.25">
      <c r="E1773"/>
      <c r="F1773"/>
      <c r="G1773"/>
      <c r="H1773"/>
      <c r="I1773" s="17"/>
      <c r="J1773" s="24"/>
      <c r="K1773"/>
      <c r="L1773" s="6"/>
    </row>
    <row r="1774" spans="5:12" x14ac:dyDescent="0.25">
      <c r="E1774"/>
      <c r="F1774"/>
      <c r="G1774"/>
      <c r="H1774"/>
      <c r="I1774" s="17"/>
      <c r="J1774" s="24"/>
      <c r="K1774"/>
      <c r="L1774" s="6"/>
    </row>
    <row r="1775" spans="5:12" x14ac:dyDescent="0.25">
      <c r="E1775"/>
      <c r="F1775"/>
      <c r="G1775"/>
      <c r="H1775"/>
      <c r="I1775" s="17"/>
      <c r="J1775" s="24"/>
      <c r="K1775"/>
      <c r="L1775" s="6"/>
    </row>
    <row r="1776" spans="5:12" x14ac:dyDescent="0.25">
      <c r="E1776"/>
      <c r="F1776"/>
      <c r="G1776"/>
      <c r="H1776"/>
      <c r="I1776" s="17"/>
      <c r="J1776" s="24"/>
      <c r="K1776"/>
      <c r="L1776" s="6"/>
    </row>
    <row r="1777" spans="5:12" x14ac:dyDescent="0.25">
      <c r="E1777"/>
      <c r="F1777"/>
      <c r="G1777"/>
      <c r="H1777"/>
      <c r="I1777" s="17"/>
      <c r="J1777" s="24"/>
      <c r="K1777"/>
      <c r="L1777" s="6"/>
    </row>
    <row r="1778" spans="5:12" x14ac:dyDescent="0.25">
      <c r="E1778"/>
      <c r="F1778"/>
      <c r="G1778"/>
      <c r="H1778"/>
      <c r="I1778" s="17"/>
      <c r="J1778" s="24"/>
      <c r="K1778"/>
      <c r="L1778" s="6"/>
    </row>
    <row r="1779" spans="5:12" x14ac:dyDescent="0.25">
      <c r="E1779"/>
      <c r="F1779"/>
      <c r="G1779"/>
      <c r="H1779"/>
      <c r="I1779" s="17"/>
      <c r="J1779" s="24"/>
      <c r="K1779"/>
      <c r="L1779" s="6"/>
    </row>
    <row r="1780" spans="5:12" x14ac:dyDescent="0.25">
      <c r="E1780"/>
      <c r="F1780"/>
      <c r="G1780"/>
      <c r="H1780"/>
      <c r="I1780" s="17"/>
      <c r="J1780" s="24"/>
      <c r="K1780"/>
      <c r="L1780" s="6"/>
    </row>
    <row r="1781" spans="5:12" x14ac:dyDescent="0.25">
      <c r="E1781"/>
      <c r="F1781"/>
      <c r="G1781"/>
      <c r="H1781"/>
      <c r="I1781" s="17"/>
      <c r="J1781" s="24"/>
      <c r="K1781"/>
      <c r="L1781" s="6"/>
    </row>
    <row r="1782" spans="5:12" x14ac:dyDescent="0.25">
      <c r="E1782"/>
      <c r="F1782"/>
      <c r="G1782"/>
      <c r="H1782"/>
      <c r="I1782" s="17"/>
      <c r="J1782" s="24"/>
      <c r="K1782"/>
      <c r="L1782" s="6"/>
    </row>
    <row r="1783" spans="5:12" x14ac:dyDescent="0.25">
      <c r="E1783"/>
      <c r="F1783"/>
      <c r="G1783"/>
      <c r="H1783"/>
      <c r="I1783" s="17"/>
      <c r="J1783" s="24"/>
      <c r="K1783"/>
      <c r="L1783" s="6"/>
    </row>
    <row r="1784" spans="5:12" x14ac:dyDescent="0.25">
      <c r="E1784"/>
      <c r="F1784"/>
      <c r="G1784"/>
      <c r="H1784"/>
      <c r="I1784" s="17"/>
      <c r="J1784" s="24"/>
      <c r="K1784"/>
      <c r="L1784" s="6"/>
    </row>
    <row r="1785" spans="5:12" x14ac:dyDescent="0.25">
      <c r="E1785"/>
      <c r="F1785"/>
      <c r="G1785"/>
      <c r="H1785"/>
      <c r="I1785" s="17"/>
      <c r="J1785" s="24"/>
      <c r="K1785"/>
      <c r="L1785" s="6"/>
    </row>
    <row r="1786" spans="5:12" x14ac:dyDescent="0.25">
      <c r="E1786"/>
      <c r="F1786"/>
      <c r="G1786"/>
      <c r="H1786"/>
      <c r="I1786" s="17"/>
      <c r="J1786" s="24"/>
      <c r="K1786"/>
      <c r="L1786" s="6"/>
    </row>
    <row r="1787" spans="5:12" x14ac:dyDescent="0.25">
      <c r="E1787"/>
      <c r="F1787"/>
      <c r="G1787"/>
      <c r="H1787"/>
      <c r="I1787" s="17"/>
      <c r="J1787" s="24"/>
      <c r="K1787"/>
      <c r="L1787" s="6"/>
    </row>
    <row r="1788" spans="5:12" x14ac:dyDescent="0.25">
      <c r="E1788"/>
      <c r="F1788"/>
      <c r="G1788"/>
      <c r="H1788"/>
      <c r="I1788" s="17"/>
      <c r="J1788" s="24"/>
      <c r="K1788"/>
      <c r="L1788" s="6"/>
    </row>
    <row r="1789" spans="5:12" x14ac:dyDescent="0.25">
      <c r="E1789"/>
      <c r="F1789"/>
      <c r="G1789"/>
      <c r="H1789"/>
      <c r="I1789" s="17"/>
      <c r="J1789" s="24"/>
      <c r="K1789"/>
      <c r="L1789" s="6"/>
    </row>
    <row r="1790" spans="5:12" x14ac:dyDescent="0.25">
      <c r="E1790"/>
      <c r="F1790"/>
      <c r="G1790"/>
      <c r="H1790"/>
      <c r="I1790" s="17"/>
      <c r="J1790" s="24"/>
      <c r="K1790"/>
      <c r="L1790" s="6"/>
    </row>
    <row r="1791" spans="5:12" x14ac:dyDescent="0.25">
      <c r="E1791"/>
      <c r="F1791"/>
      <c r="G1791"/>
      <c r="H1791"/>
      <c r="I1791" s="17"/>
      <c r="J1791" s="24"/>
      <c r="K1791"/>
      <c r="L1791" s="6"/>
    </row>
    <row r="1792" spans="5:12" x14ac:dyDescent="0.25">
      <c r="E1792"/>
      <c r="F1792"/>
      <c r="G1792"/>
      <c r="H1792"/>
      <c r="I1792" s="17"/>
      <c r="J1792" s="24"/>
      <c r="K1792"/>
      <c r="L1792" s="6"/>
    </row>
    <row r="1793" spans="5:12" x14ac:dyDescent="0.25">
      <c r="E1793"/>
      <c r="F1793"/>
      <c r="G1793"/>
      <c r="H1793"/>
      <c r="I1793" s="17"/>
      <c r="J1793" s="24"/>
      <c r="K1793"/>
      <c r="L1793" s="6"/>
    </row>
    <row r="1794" spans="5:12" x14ac:dyDescent="0.25">
      <c r="E1794"/>
      <c r="F1794"/>
      <c r="G1794"/>
      <c r="H1794"/>
      <c r="I1794" s="17"/>
      <c r="J1794" s="24"/>
      <c r="K1794"/>
      <c r="L1794" s="6"/>
    </row>
    <row r="1795" spans="5:12" x14ac:dyDescent="0.25">
      <c r="E1795"/>
      <c r="F1795"/>
      <c r="G1795"/>
      <c r="H1795"/>
      <c r="I1795" s="17"/>
      <c r="J1795" s="24"/>
      <c r="K1795"/>
      <c r="L1795" s="6"/>
    </row>
    <row r="1796" spans="5:12" x14ac:dyDescent="0.25">
      <c r="E1796"/>
      <c r="F1796"/>
      <c r="G1796"/>
      <c r="H1796"/>
      <c r="I1796" s="17"/>
      <c r="J1796" s="24"/>
      <c r="K1796"/>
      <c r="L1796" s="6"/>
    </row>
    <row r="1797" spans="5:12" x14ac:dyDescent="0.25">
      <c r="E1797"/>
      <c r="F1797"/>
      <c r="G1797"/>
      <c r="H1797"/>
      <c r="I1797" s="17"/>
      <c r="J1797" s="24"/>
      <c r="K1797"/>
      <c r="L1797" s="6"/>
    </row>
    <row r="1798" spans="5:12" x14ac:dyDescent="0.25">
      <c r="E1798"/>
      <c r="F1798"/>
      <c r="G1798"/>
      <c r="H1798"/>
      <c r="I1798" s="17"/>
      <c r="J1798" s="24"/>
      <c r="K1798"/>
      <c r="L1798" s="6"/>
    </row>
    <row r="1799" spans="5:12" x14ac:dyDescent="0.25">
      <c r="E1799"/>
      <c r="F1799"/>
      <c r="G1799"/>
      <c r="H1799"/>
      <c r="I1799" s="17"/>
      <c r="J1799" s="24"/>
      <c r="K1799"/>
      <c r="L1799" s="6"/>
    </row>
    <row r="1800" spans="5:12" x14ac:dyDescent="0.25">
      <c r="E1800"/>
      <c r="F1800"/>
      <c r="G1800"/>
      <c r="H1800"/>
      <c r="I1800" s="17"/>
      <c r="J1800" s="24"/>
      <c r="K1800"/>
      <c r="L1800" s="6"/>
    </row>
    <row r="1801" spans="5:12" x14ac:dyDescent="0.25">
      <c r="E1801"/>
      <c r="F1801"/>
      <c r="G1801"/>
      <c r="H1801"/>
      <c r="I1801" s="17"/>
      <c r="J1801" s="24"/>
      <c r="K1801"/>
      <c r="L1801" s="6"/>
    </row>
    <row r="1802" spans="5:12" x14ac:dyDescent="0.25">
      <c r="E1802"/>
      <c r="F1802"/>
      <c r="G1802"/>
      <c r="H1802"/>
      <c r="I1802" s="17"/>
      <c r="J1802" s="24"/>
      <c r="K1802"/>
      <c r="L1802" s="6"/>
    </row>
    <row r="1803" spans="5:12" x14ac:dyDescent="0.25">
      <c r="E1803"/>
      <c r="F1803"/>
      <c r="G1803"/>
      <c r="H1803"/>
      <c r="I1803" s="17"/>
      <c r="J1803" s="24"/>
      <c r="K1803"/>
      <c r="L1803" s="6"/>
    </row>
    <row r="1804" spans="5:12" x14ac:dyDescent="0.25">
      <c r="E1804"/>
      <c r="F1804"/>
      <c r="G1804"/>
      <c r="H1804"/>
      <c r="I1804" s="17"/>
      <c r="J1804" s="24"/>
      <c r="K1804"/>
      <c r="L1804" s="6"/>
    </row>
    <row r="1805" spans="5:12" x14ac:dyDescent="0.25">
      <c r="E1805"/>
      <c r="F1805"/>
      <c r="G1805"/>
      <c r="H1805"/>
      <c r="I1805" s="17"/>
      <c r="J1805" s="24"/>
      <c r="K1805"/>
      <c r="L1805" s="6"/>
    </row>
    <row r="1806" spans="5:12" x14ac:dyDescent="0.25">
      <c r="E1806"/>
      <c r="F1806"/>
      <c r="G1806"/>
      <c r="H1806"/>
      <c r="I1806" s="17"/>
      <c r="J1806" s="24"/>
      <c r="K1806"/>
      <c r="L1806" s="6"/>
    </row>
    <row r="1807" spans="5:12" x14ac:dyDescent="0.25">
      <c r="E1807"/>
      <c r="F1807"/>
      <c r="G1807"/>
      <c r="H1807"/>
      <c r="I1807" s="17"/>
      <c r="J1807" s="24"/>
      <c r="K1807"/>
      <c r="L1807" s="6"/>
    </row>
    <row r="1808" spans="5:12" x14ac:dyDescent="0.25">
      <c r="E1808"/>
      <c r="F1808"/>
      <c r="G1808"/>
      <c r="H1808"/>
      <c r="I1808" s="17"/>
      <c r="J1808" s="24"/>
      <c r="K1808"/>
      <c r="L1808" s="6"/>
    </row>
    <row r="1809" spans="5:12" x14ac:dyDescent="0.25">
      <c r="E1809"/>
      <c r="F1809"/>
      <c r="G1809"/>
      <c r="H1809"/>
      <c r="I1809" s="17"/>
      <c r="J1809" s="24"/>
      <c r="K1809"/>
      <c r="L1809" s="6"/>
    </row>
    <row r="1810" spans="5:12" x14ac:dyDescent="0.25">
      <c r="E1810"/>
      <c r="F1810"/>
      <c r="G1810"/>
      <c r="H1810"/>
      <c r="I1810" s="17"/>
      <c r="J1810" s="24"/>
      <c r="K1810"/>
      <c r="L1810" s="6"/>
    </row>
    <row r="1811" spans="5:12" x14ac:dyDescent="0.25">
      <c r="E1811"/>
      <c r="F1811"/>
      <c r="G1811"/>
      <c r="H1811"/>
      <c r="I1811" s="17"/>
      <c r="J1811" s="24"/>
      <c r="K1811"/>
      <c r="L1811" s="6"/>
    </row>
    <row r="1812" spans="5:12" x14ac:dyDescent="0.25">
      <c r="E1812"/>
      <c r="F1812"/>
      <c r="G1812"/>
      <c r="H1812"/>
      <c r="I1812" s="17"/>
      <c r="J1812" s="24"/>
      <c r="K1812"/>
      <c r="L1812" s="6"/>
    </row>
    <row r="1813" spans="5:12" x14ac:dyDescent="0.25">
      <c r="E1813"/>
      <c r="F1813"/>
      <c r="G1813"/>
      <c r="H1813"/>
      <c r="I1813" s="17"/>
      <c r="J1813" s="24"/>
      <c r="K1813"/>
      <c r="L1813" s="6"/>
    </row>
    <row r="1814" spans="5:12" x14ac:dyDescent="0.25">
      <c r="E1814"/>
      <c r="F1814"/>
      <c r="G1814"/>
      <c r="H1814"/>
      <c r="I1814" s="17"/>
      <c r="J1814" s="24"/>
      <c r="K1814"/>
      <c r="L1814" s="6"/>
    </row>
    <row r="1815" spans="5:12" x14ac:dyDescent="0.25">
      <c r="E1815"/>
      <c r="F1815"/>
      <c r="G1815"/>
      <c r="H1815"/>
      <c r="I1815" s="17"/>
      <c r="J1815" s="24"/>
      <c r="K1815"/>
      <c r="L1815" s="6"/>
    </row>
    <row r="1816" spans="5:12" x14ac:dyDescent="0.25">
      <c r="E1816"/>
      <c r="F1816"/>
      <c r="G1816"/>
      <c r="H1816"/>
      <c r="I1816" s="17"/>
      <c r="J1816" s="24"/>
      <c r="K1816"/>
      <c r="L1816" s="6"/>
    </row>
    <row r="1817" spans="5:12" x14ac:dyDescent="0.25">
      <c r="E1817"/>
      <c r="F1817"/>
      <c r="G1817"/>
      <c r="H1817"/>
      <c r="I1817" s="17"/>
      <c r="J1817" s="24"/>
      <c r="K1817"/>
      <c r="L1817" s="6"/>
    </row>
    <row r="1818" spans="5:12" x14ac:dyDescent="0.25">
      <c r="E1818"/>
      <c r="F1818"/>
      <c r="G1818"/>
      <c r="H1818"/>
      <c r="I1818" s="17"/>
      <c r="J1818" s="24"/>
      <c r="K1818"/>
      <c r="L1818" s="6"/>
    </row>
    <row r="1819" spans="5:12" x14ac:dyDescent="0.25">
      <c r="E1819"/>
      <c r="F1819"/>
      <c r="G1819"/>
      <c r="H1819"/>
      <c r="I1819" s="17"/>
      <c r="J1819" s="24"/>
      <c r="K1819"/>
      <c r="L1819" s="6"/>
    </row>
    <row r="1820" spans="5:12" x14ac:dyDescent="0.25">
      <c r="E1820"/>
      <c r="F1820"/>
      <c r="G1820"/>
      <c r="H1820"/>
      <c r="I1820" s="17"/>
      <c r="J1820" s="24"/>
      <c r="K1820"/>
      <c r="L1820" s="6"/>
    </row>
    <row r="1821" spans="5:12" x14ac:dyDescent="0.25">
      <c r="E1821"/>
      <c r="F1821"/>
      <c r="G1821"/>
      <c r="H1821"/>
      <c r="I1821" s="17"/>
      <c r="J1821" s="24"/>
      <c r="K1821"/>
      <c r="L1821" s="6"/>
    </row>
    <row r="1822" spans="5:12" x14ac:dyDescent="0.25">
      <c r="E1822"/>
      <c r="F1822"/>
      <c r="G1822"/>
      <c r="H1822"/>
      <c r="I1822" s="17"/>
      <c r="J1822" s="24"/>
      <c r="K1822"/>
      <c r="L1822" s="6"/>
    </row>
    <row r="1823" spans="5:12" x14ac:dyDescent="0.25">
      <c r="E1823"/>
      <c r="F1823"/>
      <c r="G1823"/>
      <c r="H1823"/>
      <c r="I1823" s="17"/>
      <c r="J1823" s="24"/>
      <c r="K1823"/>
      <c r="L1823" s="6"/>
    </row>
    <row r="1824" spans="5:12" x14ac:dyDescent="0.25">
      <c r="E1824"/>
      <c r="F1824"/>
      <c r="G1824"/>
      <c r="H1824"/>
      <c r="I1824" s="17"/>
      <c r="J1824" s="24"/>
      <c r="K1824"/>
      <c r="L1824" s="6"/>
    </row>
    <row r="1825" spans="5:12" x14ac:dyDescent="0.25">
      <c r="E1825"/>
      <c r="F1825"/>
      <c r="G1825"/>
      <c r="H1825"/>
      <c r="I1825" s="17"/>
      <c r="J1825" s="24"/>
      <c r="K1825"/>
      <c r="L1825" s="6"/>
    </row>
    <row r="1826" spans="5:12" x14ac:dyDescent="0.25">
      <c r="E1826"/>
      <c r="F1826"/>
      <c r="G1826"/>
      <c r="H1826"/>
      <c r="I1826" s="17"/>
      <c r="J1826" s="24"/>
      <c r="K1826"/>
      <c r="L1826" s="6"/>
    </row>
    <row r="1827" spans="5:12" x14ac:dyDescent="0.25">
      <c r="E1827"/>
      <c r="F1827"/>
      <c r="G1827"/>
      <c r="H1827"/>
      <c r="I1827" s="17"/>
      <c r="J1827" s="24"/>
      <c r="K1827"/>
      <c r="L1827" s="6"/>
    </row>
    <row r="1828" spans="5:12" x14ac:dyDescent="0.25">
      <c r="E1828"/>
      <c r="F1828"/>
      <c r="G1828"/>
      <c r="H1828"/>
      <c r="I1828" s="17"/>
      <c r="J1828" s="24"/>
      <c r="K1828"/>
      <c r="L1828" s="6"/>
    </row>
    <row r="1829" spans="5:12" x14ac:dyDescent="0.25">
      <c r="E1829"/>
      <c r="F1829"/>
      <c r="G1829"/>
      <c r="H1829"/>
      <c r="I1829" s="17"/>
      <c r="J1829" s="24"/>
      <c r="K1829"/>
      <c r="L1829" s="6"/>
    </row>
    <row r="1830" spans="5:12" x14ac:dyDescent="0.25">
      <c r="E1830"/>
      <c r="F1830"/>
      <c r="G1830"/>
      <c r="H1830"/>
      <c r="I1830" s="17"/>
      <c r="J1830" s="24"/>
      <c r="K1830"/>
      <c r="L1830" s="6"/>
    </row>
    <row r="1831" spans="5:12" x14ac:dyDescent="0.25">
      <c r="E1831"/>
      <c r="F1831"/>
      <c r="G1831"/>
      <c r="H1831"/>
      <c r="I1831" s="17"/>
      <c r="J1831" s="24"/>
      <c r="K1831"/>
      <c r="L1831" s="6"/>
    </row>
    <row r="1832" spans="5:12" x14ac:dyDescent="0.25">
      <c r="E1832"/>
      <c r="F1832"/>
      <c r="G1832"/>
      <c r="H1832"/>
      <c r="I1832" s="17"/>
      <c r="J1832" s="24"/>
      <c r="K1832"/>
      <c r="L1832" s="6"/>
    </row>
    <row r="1833" spans="5:12" x14ac:dyDescent="0.25">
      <c r="E1833"/>
      <c r="F1833"/>
      <c r="G1833"/>
      <c r="H1833"/>
      <c r="I1833" s="17"/>
      <c r="J1833" s="24"/>
      <c r="K1833"/>
      <c r="L1833" s="6"/>
    </row>
    <row r="1834" spans="5:12" x14ac:dyDescent="0.25">
      <c r="E1834"/>
      <c r="F1834"/>
      <c r="G1834"/>
      <c r="H1834"/>
      <c r="I1834" s="17"/>
      <c r="J1834" s="24"/>
      <c r="K1834"/>
      <c r="L1834" s="6"/>
    </row>
    <row r="1835" spans="5:12" x14ac:dyDescent="0.25">
      <c r="E1835"/>
      <c r="F1835"/>
      <c r="G1835"/>
      <c r="H1835"/>
      <c r="I1835" s="17"/>
      <c r="J1835" s="24"/>
      <c r="K1835"/>
      <c r="L1835" s="6"/>
    </row>
    <row r="1836" spans="5:12" x14ac:dyDescent="0.25">
      <c r="E1836"/>
      <c r="F1836"/>
      <c r="G1836"/>
      <c r="H1836"/>
      <c r="I1836" s="17"/>
      <c r="J1836" s="24"/>
      <c r="K1836"/>
      <c r="L1836" s="6"/>
    </row>
    <row r="1837" spans="5:12" x14ac:dyDescent="0.25">
      <c r="E1837"/>
      <c r="F1837"/>
      <c r="G1837"/>
      <c r="H1837"/>
      <c r="I1837" s="17"/>
      <c r="J1837" s="24"/>
      <c r="K1837"/>
      <c r="L1837" s="6"/>
    </row>
    <row r="1838" spans="5:12" x14ac:dyDescent="0.25">
      <c r="E1838"/>
      <c r="F1838"/>
      <c r="G1838"/>
      <c r="H1838"/>
      <c r="I1838" s="17"/>
      <c r="J1838" s="24"/>
      <c r="K1838"/>
      <c r="L1838" s="6"/>
    </row>
    <row r="1839" spans="5:12" x14ac:dyDescent="0.25">
      <c r="E1839"/>
      <c r="F1839"/>
      <c r="G1839"/>
      <c r="H1839"/>
      <c r="I1839" s="17"/>
      <c r="J1839" s="24"/>
      <c r="K1839"/>
      <c r="L1839" s="6"/>
    </row>
    <row r="1840" spans="5:12" x14ac:dyDescent="0.25">
      <c r="E1840"/>
      <c r="F1840"/>
      <c r="G1840"/>
      <c r="H1840"/>
      <c r="I1840" s="17"/>
      <c r="J1840" s="24"/>
      <c r="K1840"/>
      <c r="L1840" s="6"/>
    </row>
    <row r="1841" spans="5:12" x14ac:dyDescent="0.25">
      <c r="E1841"/>
      <c r="F1841"/>
      <c r="G1841"/>
      <c r="H1841"/>
      <c r="I1841" s="17"/>
      <c r="J1841" s="24"/>
      <c r="K1841"/>
      <c r="L1841" s="6"/>
    </row>
    <row r="1842" spans="5:12" x14ac:dyDescent="0.25">
      <c r="E1842"/>
      <c r="F1842"/>
      <c r="G1842"/>
      <c r="H1842"/>
      <c r="I1842" s="17"/>
      <c r="J1842" s="24"/>
      <c r="K1842"/>
      <c r="L1842" s="6"/>
    </row>
    <row r="1843" spans="5:12" x14ac:dyDescent="0.25">
      <c r="E1843"/>
      <c r="F1843"/>
      <c r="G1843"/>
      <c r="H1843"/>
      <c r="I1843" s="17"/>
      <c r="J1843" s="24"/>
      <c r="K1843"/>
      <c r="L1843" s="6"/>
    </row>
    <row r="1844" spans="5:12" x14ac:dyDescent="0.25">
      <c r="E1844"/>
      <c r="F1844"/>
      <c r="G1844"/>
      <c r="H1844"/>
      <c r="I1844" s="17"/>
      <c r="J1844" s="24"/>
      <c r="K1844"/>
      <c r="L1844" s="6"/>
    </row>
    <row r="1845" spans="5:12" x14ac:dyDescent="0.25">
      <c r="E1845"/>
      <c r="F1845"/>
      <c r="G1845"/>
      <c r="H1845"/>
      <c r="I1845" s="17"/>
      <c r="J1845" s="24"/>
      <c r="K1845"/>
      <c r="L1845" s="6"/>
    </row>
    <row r="1846" spans="5:12" x14ac:dyDescent="0.25">
      <c r="E1846"/>
      <c r="F1846"/>
      <c r="G1846"/>
      <c r="H1846"/>
      <c r="I1846" s="17"/>
      <c r="J1846" s="24"/>
      <c r="K1846"/>
      <c r="L1846" s="6"/>
    </row>
    <row r="1847" spans="5:12" x14ac:dyDescent="0.25">
      <c r="E1847"/>
      <c r="F1847"/>
      <c r="G1847"/>
      <c r="H1847"/>
      <c r="I1847" s="17"/>
      <c r="J1847" s="24"/>
      <c r="K1847"/>
      <c r="L1847" s="6"/>
    </row>
    <row r="1848" spans="5:12" x14ac:dyDescent="0.25">
      <c r="E1848"/>
      <c r="F1848"/>
      <c r="G1848"/>
      <c r="H1848"/>
      <c r="I1848" s="17"/>
      <c r="J1848" s="24"/>
      <c r="K1848"/>
      <c r="L1848" s="6"/>
    </row>
    <row r="1849" spans="5:12" x14ac:dyDescent="0.25">
      <c r="E1849"/>
      <c r="F1849"/>
      <c r="G1849"/>
      <c r="H1849"/>
      <c r="I1849" s="17"/>
      <c r="J1849" s="24"/>
      <c r="K1849"/>
      <c r="L1849" s="6"/>
    </row>
    <row r="1850" spans="5:12" x14ac:dyDescent="0.25">
      <c r="E1850"/>
      <c r="F1850"/>
      <c r="G1850"/>
      <c r="H1850"/>
      <c r="I1850" s="17"/>
      <c r="J1850" s="24"/>
      <c r="K1850"/>
      <c r="L1850" s="6"/>
    </row>
    <row r="1851" spans="5:12" x14ac:dyDescent="0.25">
      <c r="E1851"/>
      <c r="F1851"/>
      <c r="G1851"/>
      <c r="H1851"/>
      <c r="I1851" s="17"/>
      <c r="J1851" s="24"/>
      <c r="K1851"/>
      <c r="L1851" s="6"/>
    </row>
    <row r="1852" spans="5:12" x14ac:dyDescent="0.25">
      <c r="E1852"/>
      <c r="F1852"/>
      <c r="G1852"/>
      <c r="H1852"/>
      <c r="I1852" s="17"/>
      <c r="J1852" s="24"/>
      <c r="K1852"/>
      <c r="L1852" s="6"/>
    </row>
    <row r="1853" spans="5:12" x14ac:dyDescent="0.25">
      <c r="E1853"/>
      <c r="F1853"/>
      <c r="G1853"/>
      <c r="H1853"/>
      <c r="I1853" s="17"/>
      <c r="J1853" s="24"/>
      <c r="K1853"/>
      <c r="L1853" s="6"/>
    </row>
    <row r="1854" spans="5:12" x14ac:dyDescent="0.25">
      <c r="E1854"/>
      <c r="F1854"/>
      <c r="G1854"/>
      <c r="H1854"/>
      <c r="I1854" s="17"/>
      <c r="J1854" s="24"/>
      <c r="K1854"/>
      <c r="L1854" s="6"/>
    </row>
    <row r="1855" spans="5:12" x14ac:dyDescent="0.25">
      <c r="E1855"/>
      <c r="F1855"/>
      <c r="G1855"/>
      <c r="H1855"/>
      <c r="I1855" s="17"/>
      <c r="J1855" s="24"/>
      <c r="K1855"/>
      <c r="L1855" s="6"/>
    </row>
    <row r="1856" spans="5:12" x14ac:dyDescent="0.25">
      <c r="E1856"/>
      <c r="F1856"/>
      <c r="G1856"/>
      <c r="H1856"/>
      <c r="I1856" s="17"/>
      <c r="J1856" s="24"/>
      <c r="K1856"/>
      <c r="L1856" s="6"/>
    </row>
    <row r="1857" spans="5:12" x14ac:dyDescent="0.25">
      <c r="E1857"/>
      <c r="F1857"/>
      <c r="G1857"/>
      <c r="H1857"/>
      <c r="I1857" s="17"/>
      <c r="J1857" s="24"/>
      <c r="K1857"/>
      <c r="L1857" s="6"/>
    </row>
    <row r="1858" spans="5:12" x14ac:dyDescent="0.25">
      <c r="E1858"/>
      <c r="F1858"/>
      <c r="G1858"/>
      <c r="H1858"/>
      <c r="I1858" s="17"/>
      <c r="J1858" s="24"/>
      <c r="K1858"/>
      <c r="L1858" s="6"/>
    </row>
    <row r="1859" spans="5:12" x14ac:dyDescent="0.25">
      <c r="E1859"/>
      <c r="F1859"/>
      <c r="G1859"/>
      <c r="H1859"/>
      <c r="I1859" s="17"/>
      <c r="J1859" s="24"/>
      <c r="K1859"/>
      <c r="L1859" s="6"/>
    </row>
    <row r="1860" spans="5:12" x14ac:dyDescent="0.25">
      <c r="E1860"/>
      <c r="F1860"/>
      <c r="G1860"/>
      <c r="H1860"/>
      <c r="I1860" s="17"/>
      <c r="J1860" s="24"/>
      <c r="K1860"/>
      <c r="L1860" s="6"/>
    </row>
    <row r="1861" spans="5:12" x14ac:dyDescent="0.25">
      <c r="E1861"/>
      <c r="F1861"/>
      <c r="G1861"/>
      <c r="H1861"/>
      <c r="I1861" s="17"/>
      <c r="J1861" s="24"/>
      <c r="K1861"/>
      <c r="L1861" s="6"/>
    </row>
    <row r="1862" spans="5:12" x14ac:dyDescent="0.25">
      <c r="E1862"/>
      <c r="F1862"/>
      <c r="G1862"/>
      <c r="H1862"/>
      <c r="I1862" s="17"/>
      <c r="J1862" s="24"/>
      <c r="K1862"/>
      <c r="L1862" s="6"/>
    </row>
    <row r="1863" spans="5:12" x14ac:dyDescent="0.25">
      <c r="E1863"/>
      <c r="F1863"/>
      <c r="G1863"/>
      <c r="H1863"/>
      <c r="I1863" s="17"/>
      <c r="J1863" s="24"/>
      <c r="K1863"/>
      <c r="L1863" s="6"/>
    </row>
    <row r="1864" spans="5:12" x14ac:dyDescent="0.25">
      <c r="E1864"/>
      <c r="F1864"/>
      <c r="G1864"/>
      <c r="H1864"/>
      <c r="I1864" s="17"/>
      <c r="J1864" s="24"/>
      <c r="K1864"/>
      <c r="L1864" s="6"/>
    </row>
    <row r="1865" spans="5:12" x14ac:dyDescent="0.25">
      <c r="E1865"/>
      <c r="F1865"/>
      <c r="G1865"/>
      <c r="H1865"/>
      <c r="I1865" s="17"/>
      <c r="J1865" s="24"/>
      <c r="K1865"/>
      <c r="L1865" s="6"/>
    </row>
    <row r="1866" spans="5:12" x14ac:dyDescent="0.25">
      <c r="E1866"/>
      <c r="F1866"/>
      <c r="G1866"/>
      <c r="H1866"/>
      <c r="I1866" s="17"/>
      <c r="J1866" s="24"/>
      <c r="K1866"/>
      <c r="L1866" s="6"/>
    </row>
    <row r="1867" spans="5:12" x14ac:dyDescent="0.25">
      <c r="E1867"/>
      <c r="F1867"/>
      <c r="G1867"/>
      <c r="H1867"/>
      <c r="I1867" s="17"/>
      <c r="J1867" s="24"/>
      <c r="K1867"/>
      <c r="L1867" s="6"/>
    </row>
    <row r="1868" spans="5:12" x14ac:dyDescent="0.25">
      <c r="E1868"/>
      <c r="F1868"/>
      <c r="G1868"/>
      <c r="H1868"/>
      <c r="I1868" s="17"/>
      <c r="J1868" s="24"/>
      <c r="K1868"/>
      <c r="L1868" s="6"/>
    </row>
    <row r="1869" spans="5:12" x14ac:dyDescent="0.25">
      <c r="E1869"/>
      <c r="F1869"/>
      <c r="G1869"/>
      <c r="H1869"/>
      <c r="I1869" s="17"/>
      <c r="J1869" s="24"/>
      <c r="K1869"/>
      <c r="L1869" s="6"/>
    </row>
    <row r="1870" spans="5:12" x14ac:dyDescent="0.25">
      <c r="E1870"/>
      <c r="F1870"/>
      <c r="G1870"/>
      <c r="H1870"/>
      <c r="I1870" s="17"/>
      <c r="J1870" s="24"/>
      <c r="K1870"/>
      <c r="L1870" s="6"/>
    </row>
    <row r="1871" spans="5:12" x14ac:dyDescent="0.25">
      <c r="E1871"/>
      <c r="F1871"/>
      <c r="G1871"/>
      <c r="H1871"/>
      <c r="I1871" s="17"/>
      <c r="J1871" s="24"/>
      <c r="K1871"/>
      <c r="L1871" s="6"/>
    </row>
    <row r="1872" spans="5:12" x14ac:dyDescent="0.25">
      <c r="E1872"/>
      <c r="F1872"/>
      <c r="G1872"/>
      <c r="H1872"/>
      <c r="I1872" s="17"/>
      <c r="J1872" s="24"/>
      <c r="K1872"/>
      <c r="L1872" s="6"/>
    </row>
    <row r="1873" spans="5:12" x14ac:dyDescent="0.25">
      <c r="E1873"/>
      <c r="F1873"/>
      <c r="G1873"/>
      <c r="H1873"/>
      <c r="I1873" s="17"/>
      <c r="J1873" s="24"/>
      <c r="K1873"/>
      <c r="L1873" s="6"/>
    </row>
    <row r="1874" spans="5:12" x14ac:dyDescent="0.25">
      <c r="E1874"/>
      <c r="F1874"/>
      <c r="G1874"/>
      <c r="H1874"/>
      <c r="I1874" s="17"/>
      <c r="J1874" s="24"/>
      <c r="K1874"/>
      <c r="L1874" s="6"/>
    </row>
    <row r="1875" spans="5:12" x14ac:dyDescent="0.25">
      <c r="E1875"/>
      <c r="F1875"/>
      <c r="G1875"/>
      <c r="H1875"/>
      <c r="I1875" s="17"/>
      <c r="J1875" s="24"/>
      <c r="K1875"/>
      <c r="L1875" s="6"/>
    </row>
    <row r="1876" spans="5:12" x14ac:dyDescent="0.25">
      <c r="E1876"/>
      <c r="F1876"/>
      <c r="G1876"/>
      <c r="H1876"/>
      <c r="I1876" s="17"/>
      <c r="J1876" s="24"/>
      <c r="K1876"/>
      <c r="L1876" s="6"/>
    </row>
    <row r="1877" spans="5:12" x14ac:dyDescent="0.25">
      <c r="E1877"/>
      <c r="F1877"/>
      <c r="G1877"/>
      <c r="H1877"/>
      <c r="I1877" s="17"/>
      <c r="J1877" s="24"/>
      <c r="K1877"/>
      <c r="L1877" s="6"/>
    </row>
    <row r="1878" spans="5:12" x14ac:dyDescent="0.25">
      <c r="E1878"/>
      <c r="F1878"/>
      <c r="G1878"/>
      <c r="H1878"/>
      <c r="I1878" s="17"/>
      <c r="J1878" s="24"/>
      <c r="K1878"/>
      <c r="L1878" s="6"/>
    </row>
    <row r="1879" spans="5:12" x14ac:dyDescent="0.25">
      <c r="E1879"/>
      <c r="F1879"/>
      <c r="G1879"/>
      <c r="H1879"/>
      <c r="I1879" s="17"/>
      <c r="J1879" s="24"/>
      <c r="K1879"/>
      <c r="L1879" s="6"/>
    </row>
    <row r="1880" spans="5:12" x14ac:dyDescent="0.25">
      <c r="E1880"/>
      <c r="F1880"/>
      <c r="G1880"/>
      <c r="H1880"/>
      <c r="I1880" s="17"/>
      <c r="J1880" s="24"/>
      <c r="K1880"/>
      <c r="L1880" s="6"/>
    </row>
    <row r="1881" spans="5:12" x14ac:dyDescent="0.25">
      <c r="E1881"/>
      <c r="F1881"/>
      <c r="G1881"/>
      <c r="H1881"/>
      <c r="I1881" s="17"/>
      <c r="J1881" s="24"/>
      <c r="K1881"/>
      <c r="L1881" s="6"/>
    </row>
    <row r="1882" spans="5:12" x14ac:dyDescent="0.25">
      <c r="E1882"/>
      <c r="F1882"/>
      <c r="G1882"/>
      <c r="H1882"/>
      <c r="I1882" s="17"/>
      <c r="J1882" s="24"/>
      <c r="K1882"/>
      <c r="L1882" s="6"/>
    </row>
    <row r="1883" spans="5:12" x14ac:dyDescent="0.25">
      <c r="E1883"/>
      <c r="F1883"/>
      <c r="G1883"/>
      <c r="H1883"/>
      <c r="I1883" s="17"/>
      <c r="J1883" s="24"/>
      <c r="K1883"/>
      <c r="L1883" s="6"/>
    </row>
    <row r="1884" spans="5:12" x14ac:dyDescent="0.25">
      <c r="E1884"/>
      <c r="F1884"/>
      <c r="G1884"/>
      <c r="H1884"/>
      <c r="I1884" s="17"/>
      <c r="J1884" s="24"/>
      <c r="K1884"/>
      <c r="L1884" s="6"/>
    </row>
    <row r="1885" spans="5:12" x14ac:dyDescent="0.25">
      <c r="E1885"/>
      <c r="F1885"/>
      <c r="G1885"/>
      <c r="H1885"/>
      <c r="I1885" s="17"/>
      <c r="J1885" s="24"/>
      <c r="K1885"/>
      <c r="L1885" s="6"/>
    </row>
    <row r="1886" spans="5:12" x14ac:dyDescent="0.25">
      <c r="E1886"/>
      <c r="F1886"/>
      <c r="G1886"/>
      <c r="H1886"/>
      <c r="I1886" s="17"/>
      <c r="J1886" s="24"/>
      <c r="K1886"/>
      <c r="L1886" s="6"/>
    </row>
    <row r="1887" spans="5:12" x14ac:dyDescent="0.25">
      <c r="E1887"/>
      <c r="F1887"/>
      <c r="G1887"/>
      <c r="H1887"/>
      <c r="I1887" s="17"/>
      <c r="J1887" s="24"/>
      <c r="K1887"/>
      <c r="L1887" s="6"/>
    </row>
    <row r="1888" spans="5:12" x14ac:dyDescent="0.25">
      <c r="E1888"/>
      <c r="F1888"/>
      <c r="G1888"/>
      <c r="H1888"/>
      <c r="I1888" s="17"/>
      <c r="J1888" s="24"/>
      <c r="K1888"/>
      <c r="L1888" s="6"/>
    </row>
    <row r="1889" spans="5:12" x14ac:dyDescent="0.25">
      <c r="E1889"/>
      <c r="F1889"/>
      <c r="G1889"/>
      <c r="H1889"/>
      <c r="I1889" s="17"/>
      <c r="J1889" s="24"/>
      <c r="K1889"/>
      <c r="L1889" s="6"/>
    </row>
    <row r="1890" spans="5:12" x14ac:dyDescent="0.25">
      <c r="E1890"/>
      <c r="F1890"/>
      <c r="G1890"/>
      <c r="H1890"/>
      <c r="I1890" s="17"/>
      <c r="J1890" s="24"/>
      <c r="K1890"/>
      <c r="L1890" s="6"/>
    </row>
    <row r="1891" spans="5:12" x14ac:dyDescent="0.25">
      <c r="E1891"/>
      <c r="F1891"/>
      <c r="G1891"/>
      <c r="H1891"/>
      <c r="I1891" s="17"/>
      <c r="J1891" s="24"/>
      <c r="K1891"/>
      <c r="L1891" s="6"/>
    </row>
    <row r="1892" spans="5:12" x14ac:dyDescent="0.25">
      <c r="E1892"/>
      <c r="F1892"/>
      <c r="G1892"/>
      <c r="H1892"/>
      <c r="I1892" s="17"/>
      <c r="J1892" s="24"/>
      <c r="K1892"/>
      <c r="L1892" s="6"/>
    </row>
    <row r="1893" spans="5:12" x14ac:dyDescent="0.25">
      <c r="E1893"/>
      <c r="F1893"/>
      <c r="G1893"/>
      <c r="H1893"/>
      <c r="I1893" s="17"/>
      <c r="J1893" s="24"/>
      <c r="K1893"/>
      <c r="L1893" s="6"/>
    </row>
    <row r="1894" spans="5:12" x14ac:dyDescent="0.25">
      <c r="E1894"/>
      <c r="F1894"/>
      <c r="G1894"/>
      <c r="H1894"/>
      <c r="I1894" s="17"/>
      <c r="J1894" s="24"/>
      <c r="K1894"/>
      <c r="L1894" s="6"/>
    </row>
    <row r="1895" spans="5:12" x14ac:dyDescent="0.25">
      <c r="E1895"/>
      <c r="F1895"/>
      <c r="G1895"/>
      <c r="H1895"/>
      <c r="I1895" s="17"/>
      <c r="J1895" s="24"/>
      <c r="K1895"/>
      <c r="L1895" s="6"/>
    </row>
    <row r="1896" spans="5:12" x14ac:dyDescent="0.25">
      <c r="E1896"/>
      <c r="F1896"/>
      <c r="G1896"/>
      <c r="H1896"/>
      <c r="I1896" s="17"/>
      <c r="J1896" s="24"/>
      <c r="K1896"/>
      <c r="L1896" s="6"/>
    </row>
    <row r="1897" spans="5:12" x14ac:dyDescent="0.25">
      <c r="E1897"/>
      <c r="F1897"/>
      <c r="G1897"/>
      <c r="H1897"/>
      <c r="I1897" s="17"/>
      <c r="J1897" s="24"/>
      <c r="K1897"/>
      <c r="L1897" s="6"/>
    </row>
    <row r="1898" spans="5:12" x14ac:dyDescent="0.25">
      <c r="E1898"/>
      <c r="F1898"/>
      <c r="G1898"/>
      <c r="H1898"/>
      <c r="I1898" s="17"/>
      <c r="J1898" s="24"/>
      <c r="K1898"/>
      <c r="L1898" s="6"/>
    </row>
    <row r="1899" spans="5:12" x14ac:dyDescent="0.25">
      <c r="E1899"/>
      <c r="F1899"/>
      <c r="G1899"/>
      <c r="H1899"/>
      <c r="I1899" s="17"/>
      <c r="J1899" s="24"/>
      <c r="K1899"/>
      <c r="L1899" s="6"/>
    </row>
    <row r="1900" spans="5:12" x14ac:dyDescent="0.25">
      <c r="E1900"/>
      <c r="F1900"/>
      <c r="G1900"/>
      <c r="H1900"/>
      <c r="I1900" s="17"/>
      <c r="J1900" s="24"/>
      <c r="K1900"/>
      <c r="L1900" s="6"/>
    </row>
    <row r="1901" spans="5:12" x14ac:dyDescent="0.25">
      <c r="E1901"/>
      <c r="F1901"/>
      <c r="G1901"/>
      <c r="H1901"/>
      <c r="I1901" s="17"/>
      <c r="J1901" s="24"/>
      <c r="K1901"/>
      <c r="L1901" s="6"/>
    </row>
    <row r="1902" spans="5:12" x14ac:dyDescent="0.25">
      <c r="E1902"/>
      <c r="F1902"/>
      <c r="G1902"/>
      <c r="H1902"/>
      <c r="I1902" s="17"/>
      <c r="J1902" s="24"/>
      <c r="K1902"/>
      <c r="L1902" s="6"/>
    </row>
    <row r="1903" spans="5:12" x14ac:dyDescent="0.25">
      <c r="E1903"/>
      <c r="F1903"/>
      <c r="G1903"/>
      <c r="H1903"/>
      <c r="I1903" s="17"/>
      <c r="J1903" s="24"/>
      <c r="K1903"/>
      <c r="L1903" s="6"/>
    </row>
    <row r="1904" spans="5:12" x14ac:dyDescent="0.25">
      <c r="E1904"/>
      <c r="F1904"/>
      <c r="G1904"/>
      <c r="H1904"/>
      <c r="I1904" s="17"/>
      <c r="J1904" s="24"/>
      <c r="K1904"/>
      <c r="L1904" s="6"/>
    </row>
    <row r="1905" spans="5:12" x14ac:dyDescent="0.25">
      <c r="E1905"/>
      <c r="F1905"/>
      <c r="G1905"/>
      <c r="H1905"/>
      <c r="I1905" s="17"/>
      <c r="J1905" s="24"/>
      <c r="K1905"/>
      <c r="L1905" s="6"/>
    </row>
    <row r="1906" spans="5:12" x14ac:dyDescent="0.25">
      <c r="E1906"/>
      <c r="F1906"/>
      <c r="G1906"/>
      <c r="H1906"/>
      <c r="I1906" s="17"/>
      <c r="J1906" s="24"/>
      <c r="K1906"/>
      <c r="L1906" s="6"/>
    </row>
    <row r="1907" spans="5:12" x14ac:dyDescent="0.25">
      <c r="E1907"/>
      <c r="F1907"/>
      <c r="G1907"/>
      <c r="H1907"/>
      <c r="I1907" s="17"/>
      <c r="J1907" s="24"/>
      <c r="K1907"/>
      <c r="L1907" s="6"/>
    </row>
    <row r="1908" spans="5:12" x14ac:dyDescent="0.25">
      <c r="E1908"/>
      <c r="F1908"/>
      <c r="G1908"/>
      <c r="H1908"/>
      <c r="I1908" s="17"/>
      <c r="J1908" s="24"/>
      <c r="K1908"/>
      <c r="L1908" s="6"/>
    </row>
    <row r="1909" spans="5:12" x14ac:dyDescent="0.25">
      <c r="E1909"/>
      <c r="F1909"/>
      <c r="G1909"/>
      <c r="H1909"/>
      <c r="I1909" s="17"/>
      <c r="J1909" s="24"/>
      <c r="K1909"/>
      <c r="L1909" s="6"/>
    </row>
    <row r="1910" spans="5:12" x14ac:dyDescent="0.25">
      <c r="E1910"/>
      <c r="F1910"/>
      <c r="G1910"/>
      <c r="H1910"/>
      <c r="I1910" s="17"/>
      <c r="J1910" s="24"/>
      <c r="K1910"/>
      <c r="L1910" s="6"/>
    </row>
    <row r="1911" spans="5:12" x14ac:dyDescent="0.25">
      <c r="E1911"/>
      <c r="F1911"/>
      <c r="G1911"/>
      <c r="H1911"/>
      <c r="I1911" s="17"/>
      <c r="J1911" s="24"/>
      <c r="K1911"/>
      <c r="L1911" s="6"/>
    </row>
    <row r="1912" spans="5:12" x14ac:dyDescent="0.25">
      <c r="E1912"/>
      <c r="F1912"/>
      <c r="G1912"/>
      <c r="H1912"/>
      <c r="I1912" s="17"/>
      <c r="J1912" s="24"/>
      <c r="K1912"/>
      <c r="L1912" s="6"/>
    </row>
    <row r="1913" spans="5:12" x14ac:dyDescent="0.25">
      <c r="E1913"/>
      <c r="F1913"/>
      <c r="G1913"/>
      <c r="H1913"/>
      <c r="I1913" s="17"/>
      <c r="J1913" s="24"/>
      <c r="K1913"/>
      <c r="L1913" s="6"/>
    </row>
    <row r="1914" spans="5:12" x14ac:dyDescent="0.25">
      <c r="E1914"/>
      <c r="F1914"/>
      <c r="G1914"/>
      <c r="H1914"/>
      <c r="I1914" s="17"/>
      <c r="J1914" s="24"/>
      <c r="K1914"/>
      <c r="L1914" s="6"/>
    </row>
    <row r="1915" spans="5:12" x14ac:dyDescent="0.25">
      <c r="E1915"/>
      <c r="F1915"/>
      <c r="G1915"/>
      <c r="H1915"/>
      <c r="I1915" s="17"/>
      <c r="J1915" s="24"/>
      <c r="K1915"/>
      <c r="L1915" s="6"/>
    </row>
    <row r="1916" spans="5:12" x14ac:dyDescent="0.25">
      <c r="E1916"/>
      <c r="F1916"/>
      <c r="G1916"/>
      <c r="H1916"/>
      <c r="I1916" s="17"/>
      <c r="J1916" s="24"/>
      <c r="K1916"/>
      <c r="L1916" s="6"/>
    </row>
    <row r="1917" spans="5:12" x14ac:dyDescent="0.25">
      <c r="E1917"/>
      <c r="F1917"/>
      <c r="G1917"/>
      <c r="H1917"/>
      <c r="I1917" s="17"/>
      <c r="J1917" s="24"/>
      <c r="K1917"/>
      <c r="L1917" s="6"/>
    </row>
    <row r="1918" spans="5:12" x14ac:dyDescent="0.25">
      <c r="E1918"/>
      <c r="F1918"/>
      <c r="G1918"/>
      <c r="H1918"/>
      <c r="I1918" s="17"/>
      <c r="J1918" s="24"/>
      <c r="K1918"/>
      <c r="L1918" s="6"/>
    </row>
    <row r="1919" spans="5:12" x14ac:dyDescent="0.25">
      <c r="E1919"/>
      <c r="F1919"/>
      <c r="G1919"/>
      <c r="H1919"/>
      <c r="I1919" s="17"/>
      <c r="J1919" s="24"/>
      <c r="K1919"/>
      <c r="L1919" s="6"/>
    </row>
    <row r="1920" spans="5:12" x14ac:dyDescent="0.25">
      <c r="E1920"/>
      <c r="F1920"/>
      <c r="G1920"/>
      <c r="H1920"/>
      <c r="I1920" s="17"/>
      <c r="J1920" s="24"/>
      <c r="K1920"/>
      <c r="L1920" s="6"/>
    </row>
    <row r="1921" spans="5:12" x14ac:dyDescent="0.25">
      <c r="E1921"/>
      <c r="F1921"/>
      <c r="G1921"/>
      <c r="H1921"/>
      <c r="I1921" s="17"/>
      <c r="J1921" s="24"/>
      <c r="K1921"/>
      <c r="L1921" s="6"/>
    </row>
    <row r="1922" spans="5:12" x14ac:dyDescent="0.25">
      <c r="E1922"/>
      <c r="F1922"/>
      <c r="G1922"/>
      <c r="H1922"/>
      <c r="I1922" s="17"/>
      <c r="J1922" s="24"/>
      <c r="K1922"/>
      <c r="L1922" s="6"/>
    </row>
    <row r="1923" spans="5:12" x14ac:dyDescent="0.25">
      <c r="E1923"/>
      <c r="F1923"/>
      <c r="G1923"/>
      <c r="H1923"/>
      <c r="I1923" s="17"/>
      <c r="J1923" s="24"/>
      <c r="K1923"/>
      <c r="L1923" s="6"/>
    </row>
    <row r="1924" spans="5:12" x14ac:dyDescent="0.25">
      <c r="E1924"/>
      <c r="F1924"/>
      <c r="G1924"/>
      <c r="H1924"/>
      <c r="I1924" s="17"/>
      <c r="J1924" s="24"/>
      <c r="K1924"/>
      <c r="L1924" s="6"/>
    </row>
    <row r="1925" spans="5:12" x14ac:dyDescent="0.25">
      <c r="E1925"/>
      <c r="F1925"/>
      <c r="G1925"/>
      <c r="H1925"/>
      <c r="I1925" s="17"/>
      <c r="J1925" s="24"/>
      <c r="K1925"/>
      <c r="L1925" s="6"/>
    </row>
    <row r="1926" spans="5:12" x14ac:dyDescent="0.25">
      <c r="E1926"/>
      <c r="F1926"/>
      <c r="G1926"/>
      <c r="H1926"/>
      <c r="I1926" s="17"/>
      <c r="J1926" s="24"/>
      <c r="K1926"/>
      <c r="L1926" s="6"/>
    </row>
    <row r="1927" spans="5:12" x14ac:dyDescent="0.25">
      <c r="E1927"/>
      <c r="F1927"/>
      <c r="G1927"/>
      <c r="H1927"/>
      <c r="I1927" s="17"/>
      <c r="J1927" s="24"/>
      <c r="K1927"/>
      <c r="L1927" s="6"/>
    </row>
    <row r="1928" spans="5:12" x14ac:dyDescent="0.25">
      <c r="E1928"/>
      <c r="F1928"/>
      <c r="G1928"/>
      <c r="H1928"/>
      <c r="I1928" s="17"/>
      <c r="J1928" s="24"/>
      <c r="K1928"/>
      <c r="L1928" s="6"/>
    </row>
    <row r="1929" spans="5:12" x14ac:dyDescent="0.25">
      <c r="E1929"/>
      <c r="F1929"/>
      <c r="G1929"/>
      <c r="H1929"/>
      <c r="I1929" s="17"/>
      <c r="J1929" s="24"/>
      <c r="K1929"/>
      <c r="L1929" s="6"/>
    </row>
    <row r="1930" spans="5:12" x14ac:dyDescent="0.25">
      <c r="E1930"/>
      <c r="F1930"/>
      <c r="G1930"/>
      <c r="H1930"/>
      <c r="I1930" s="17"/>
      <c r="J1930" s="24"/>
      <c r="K1930"/>
      <c r="L1930" s="6"/>
    </row>
    <row r="1931" spans="5:12" x14ac:dyDescent="0.25">
      <c r="E1931"/>
      <c r="F1931"/>
      <c r="G1931"/>
      <c r="H1931"/>
      <c r="I1931" s="17"/>
      <c r="J1931" s="24"/>
      <c r="K1931"/>
      <c r="L1931" s="6"/>
    </row>
    <row r="1932" spans="5:12" x14ac:dyDescent="0.25">
      <c r="E1932"/>
      <c r="F1932"/>
      <c r="G1932"/>
      <c r="H1932"/>
      <c r="I1932" s="17"/>
      <c r="J1932" s="24"/>
      <c r="K1932"/>
      <c r="L1932" s="6"/>
    </row>
    <row r="1933" spans="5:12" x14ac:dyDescent="0.25">
      <c r="E1933"/>
      <c r="F1933"/>
      <c r="G1933"/>
      <c r="H1933"/>
      <c r="I1933" s="17"/>
      <c r="J1933" s="24"/>
      <c r="K1933"/>
      <c r="L1933" s="6"/>
    </row>
    <row r="1934" spans="5:12" x14ac:dyDescent="0.25">
      <c r="E1934"/>
      <c r="F1934"/>
      <c r="G1934"/>
      <c r="H1934"/>
      <c r="I1934" s="17"/>
      <c r="J1934" s="24"/>
      <c r="K1934"/>
      <c r="L1934" s="6"/>
    </row>
    <row r="1935" spans="5:12" x14ac:dyDescent="0.25">
      <c r="E1935"/>
      <c r="F1935"/>
      <c r="G1935"/>
      <c r="H1935"/>
      <c r="I1935" s="17"/>
      <c r="J1935" s="24"/>
      <c r="K1935"/>
      <c r="L1935" s="6"/>
    </row>
    <row r="1936" spans="5:12" x14ac:dyDescent="0.25">
      <c r="E1936"/>
      <c r="F1936"/>
      <c r="G1936"/>
      <c r="H1936"/>
      <c r="I1936" s="17"/>
      <c r="J1936" s="24"/>
      <c r="K1936"/>
      <c r="L1936" s="6"/>
    </row>
    <row r="1937" spans="5:12" x14ac:dyDescent="0.25">
      <c r="E1937"/>
      <c r="F1937"/>
      <c r="G1937"/>
      <c r="H1937"/>
      <c r="I1937" s="17"/>
      <c r="J1937" s="24"/>
      <c r="K1937"/>
      <c r="L1937" s="6"/>
    </row>
    <row r="1938" spans="5:12" x14ac:dyDescent="0.25">
      <c r="E1938"/>
      <c r="F1938"/>
      <c r="G1938"/>
      <c r="H1938"/>
      <c r="I1938" s="17"/>
      <c r="J1938" s="24"/>
      <c r="K1938"/>
      <c r="L1938" s="6"/>
    </row>
    <row r="1939" spans="5:12" x14ac:dyDescent="0.25">
      <c r="E1939"/>
      <c r="F1939"/>
      <c r="G1939"/>
      <c r="H1939"/>
      <c r="I1939" s="17"/>
      <c r="J1939" s="24"/>
      <c r="K1939"/>
      <c r="L1939" s="6"/>
    </row>
    <row r="1940" spans="5:12" x14ac:dyDescent="0.25">
      <c r="E1940"/>
      <c r="F1940"/>
      <c r="G1940"/>
      <c r="H1940"/>
      <c r="I1940" s="17"/>
      <c r="J1940" s="24"/>
      <c r="K1940"/>
      <c r="L1940" s="6"/>
    </row>
    <row r="1941" spans="5:12" x14ac:dyDescent="0.25">
      <c r="E1941"/>
      <c r="F1941"/>
      <c r="G1941"/>
      <c r="H1941"/>
      <c r="I1941" s="17"/>
      <c r="J1941" s="24"/>
      <c r="K1941"/>
      <c r="L1941" s="6"/>
    </row>
    <row r="1942" spans="5:12" x14ac:dyDescent="0.25">
      <c r="E1942"/>
      <c r="F1942"/>
      <c r="G1942"/>
      <c r="H1942"/>
      <c r="I1942" s="17"/>
      <c r="J1942" s="24"/>
      <c r="K1942"/>
      <c r="L1942" s="6"/>
    </row>
    <row r="1943" spans="5:12" x14ac:dyDescent="0.25">
      <c r="E1943"/>
      <c r="F1943"/>
      <c r="G1943"/>
      <c r="H1943"/>
      <c r="I1943" s="17"/>
      <c r="J1943" s="24"/>
      <c r="K1943"/>
      <c r="L1943" s="6"/>
    </row>
    <row r="1944" spans="5:12" x14ac:dyDescent="0.25">
      <c r="E1944"/>
      <c r="F1944"/>
      <c r="G1944"/>
      <c r="H1944"/>
      <c r="I1944" s="17"/>
      <c r="J1944" s="24"/>
      <c r="K1944"/>
      <c r="L1944" s="6"/>
    </row>
    <row r="1945" spans="5:12" x14ac:dyDescent="0.25">
      <c r="E1945"/>
      <c r="F1945"/>
      <c r="G1945"/>
      <c r="H1945"/>
      <c r="I1945" s="17"/>
      <c r="J1945" s="24"/>
      <c r="K1945"/>
      <c r="L1945" s="6"/>
    </row>
    <row r="1946" spans="5:12" x14ac:dyDescent="0.25">
      <c r="E1946"/>
      <c r="F1946"/>
      <c r="G1946"/>
      <c r="H1946"/>
      <c r="I1946" s="17"/>
      <c r="J1946" s="24"/>
      <c r="K1946"/>
      <c r="L1946" s="6"/>
    </row>
    <row r="1947" spans="5:12" x14ac:dyDescent="0.25">
      <c r="E1947"/>
      <c r="F1947"/>
      <c r="G1947"/>
      <c r="H1947"/>
      <c r="I1947" s="17"/>
      <c r="J1947" s="24"/>
      <c r="K1947"/>
      <c r="L1947" s="6"/>
    </row>
    <row r="1948" spans="5:12" x14ac:dyDescent="0.25">
      <c r="E1948"/>
      <c r="F1948"/>
      <c r="G1948"/>
      <c r="H1948"/>
      <c r="I1948" s="17"/>
      <c r="J1948" s="24"/>
      <c r="K1948"/>
      <c r="L1948" s="6"/>
    </row>
    <row r="1949" spans="5:12" x14ac:dyDescent="0.25">
      <c r="E1949"/>
      <c r="F1949"/>
      <c r="G1949"/>
      <c r="H1949"/>
      <c r="I1949" s="17"/>
      <c r="J1949" s="24"/>
      <c r="K1949"/>
      <c r="L1949" s="6"/>
    </row>
    <row r="1950" spans="5:12" x14ac:dyDescent="0.25">
      <c r="E1950"/>
      <c r="F1950"/>
      <c r="G1950"/>
      <c r="H1950"/>
      <c r="I1950" s="17"/>
      <c r="J1950" s="24"/>
      <c r="K1950"/>
      <c r="L1950" s="6"/>
    </row>
    <row r="1951" spans="5:12" x14ac:dyDescent="0.25">
      <c r="E1951"/>
      <c r="F1951"/>
      <c r="G1951"/>
      <c r="H1951"/>
      <c r="I1951" s="17"/>
      <c r="J1951" s="24"/>
      <c r="K1951"/>
      <c r="L1951" s="6"/>
    </row>
    <row r="1952" spans="5:12" x14ac:dyDescent="0.25">
      <c r="E1952"/>
      <c r="F1952"/>
      <c r="G1952"/>
      <c r="H1952"/>
      <c r="I1952" s="17"/>
      <c r="J1952" s="24"/>
      <c r="K1952"/>
      <c r="L1952" s="6"/>
    </row>
    <row r="1953" spans="5:12" x14ac:dyDescent="0.25">
      <c r="E1953"/>
      <c r="F1953"/>
      <c r="G1953"/>
      <c r="H1953"/>
      <c r="I1953" s="17"/>
      <c r="J1953" s="24"/>
      <c r="K1953"/>
      <c r="L1953" s="6"/>
    </row>
    <row r="1954" spans="5:12" x14ac:dyDescent="0.25">
      <c r="E1954"/>
      <c r="F1954"/>
      <c r="G1954"/>
      <c r="H1954"/>
      <c r="I1954" s="17"/>
      <c r="J1954" s="24"/>
      <c r="K1954"/>
      <c r="L1954" s="6"/>
    </row>
    <row r="1955" spans="5:12" x14ac:dyDescent="0.25">
      <c r="E1955"/>
      <c r="F1955"/>
      <c r="G1955"/>
      <c r="H1955"/>
      <c r="I1955" s="17"/>
      <c r="J1955" s="24"/>
      <c r="K1955"/>
      <c r="L1955" s="6"/>
    </row>
    <row r="1956" spans="5:12" x14ac:dyDescent="0.25">
      <c r="E1956"/>
      <c r="F1956"/>
      <c r="G1956"/>
      <c r="H1956"/>
      <c r="I1956" s="17"/>
      <c r="J1956" s="24"/>
      <c r="K1956"/>
      <c r="L1956" s="6"/>
    </row>
    <row r="1957" spans="5:12" x14ac:dyDescent="0.25">
      <c r="E1957"/>
      <c r="F1957"/>
      <c r="G1957"/>
      <c r="H1957"/>
      <c r="I1957" s="17"/>
      <c r="J1957" s="24"/>
      <c r="K1957"/>
      <c r="L1957" s="6"/>
    </row>
    <row r="1958" spans="5:12" x14ac:dyDescent="0.25">
      <c r="E1958"/>
      <c r="F1958"/>
      <c r="G1958"/>
      <c r="H1958"/>
      <c r="I1958" s="17"/>
      <c r="J1958" s="24"/>
      <c r="K1958"/>
      <c r="L1958" s="6"/>
    </row>
    <row r="1959" spans="5:12" x14ac:dyDescent="0.25">
      <c r="E1959"/>
      <c r="F1959"/>
      <c r="G1959"/>
      <c r="H1959"/>
      <c r="I1959" s="17"/>
      <c r="J1959" s="24"/>
      <c r="K1959"/>
      <c r="L1959" s="6"/>
    </row>
    <row r="1960" spans="5:12" x14ac:dyDescent="0.25">
      <c r="E1960"/>
      <c r="F1960"/>
      <c r="G1960"/>
      <c r="H1960"/>
      <c r="I1960" s="17"/>
      <c r="J1960" s="24"/>
      <c r="K1960"/>
      <c r="L1960" s="6"/>
    </row>
    <row r="1961" spans="5:12" x14ac:dyDescent="0.25">
      <c r="E1961"/>
      <c r="F1961"/>
      <c r="G1961"/>
      <c r="H1961"/>
      <c r="I1961" s="17"/>
      <c r="J1961" s="24"/>
      <c r="K1961"/>
      <c r="L1961" s="6"/>
    </row>
    <row r="1962" spans="5:12" x14ac:dyDescent="0.25">
      <c r="E1962"/>
      <c r="F1962"/>
      <c r="G1962"/>
      <c r="H1962"/>
      <c r="I1962" s="17"/>
      <c r="J1962" s="24"/>
      <c r="K1962"/>
      <c r="L1962" s="6"/>
    </row>
    <row r="1963" spans="5:12" x14ac:dyDescent="0.25">
      <c r="E1963"/>
      <c r="F1963"/>
      <c r="G1963"/>
      <c r="H1963"/>
      <c r="I1963" s="17"/>
      <c r="J1963" s="24"/>
      <c r="K1963"/>
      <c r="L1963" s="6"/>
    </row>
    <row r="1964" spans="5:12" x14ac:dyDescent="0.25">
      <c r="E1964"/>
      <c r="F1964"/>
      <c r="G1964"/>
      <c r="H1964"/>
      <c r="I1964" s="17"/>
      <c r="J1964" s="24"/>
      <c r="K1964"/>
      <c r="L1964" s="6"/>
    </row>
    <row r="1965" spans="5:12" x14ac:dyDescent="0.25">
      <c r="E1965"/>
      <c r="F1965"/>
      <c r="G1965"/>
      <c r="H1965"/>
      <c r="I1965" s="17"/>
      <c r="J1965" s="24"/>
      <c r="K1965"/>
      <c r="L1965" s="6"/>
    </row>
    <row r="1966" spans="5:12" x14ac:dyDescent="0.25">
      <c r="E1966"/>
      <c r="F1966"/>
      <c r="G1966"/>
      <c r="H1966"/>
      <c r="I1966" s="17"/>
      <c r="J1966" s="24"/>
      <c r="K1966"/>
      <c r="L1966" s="6"/>
    </row>
    <row r="1967" spans="5:12" x14ac:dyDescent="0.25">
      <c r="E1967"/>
      <c r="F1967"/>
      <c r="G1967"/>
      <c r="H1967"/>
      <c r="I1967" s="17"/>
      <c r="J1967" s="24"/>
      <c r="K1967"/>
      <c r="L1967" s="6"/>
    </row>
    <row r="1968" spans="5:12" x14ac:dyDescent="0.25">
      <c r="E1968"/>
      <c r="F1968"/>
      <c r="G1968"/>
      <c r="H1968"/>
      <c r="I1968" s="17"/>
      <c r="J1968" s="24"/>
      <c r="K1968"/>
      <c r="L1968" s="6"/>
    </row>
    <row r="1969" spans="5:12" x14ac:dyDescent="0.25">
      <c r="E1969"/>
      <c r="F1969"/>
      <c r="G1969"/>
      <c r="H1969"/>
      <c r="I1969" s="17"/>
      <c r="J1969" s="24"/>
      <c r="K1969"/>
      <c r="L1969" s="6"/>
    </row>
    <row r="1970" spans="5:12" x14ac:dyDescent="0.25">
      <c r="E1970"/>
      <c r="F1970"/>
      <c r="G1970"/>
      <c r="H1970"/>
      <c r="I1970" s="17"/>
      <c r="J1970" s="24"/>
      <c r="K1970"/>
      <c r="L1970" s="6"/>
    </row>
    <row r="1971" spans="5:12" x14ac:dyDescent="0.25">
      <c r="E1971"/>
      <c r="F1971"/>
      <c r="G1971"/>
      <c r="H1971"/>
      <c r="I1971" s="17"/>
      <c r="J1971" s="24"/>
      <c r="K1971"/>
      <c r="L1971" s="6"/>
    </row>
    <row r="1972" spans="5:12" x14ac:dyDescent="0.25">
      <c r="E1972"/>
      <c r="F1972"/>
      <c r="G1972"/>
      <c r="H1972"/>
      <c r="I1972" s="17"/>
      <c r="J1972" s="24"/>
      <c r="K1972"/>
      <c r="L1972" s="6"/>
    </row>
    <row r="1973" spans="5:12" x14ac:dyDescent="0.25">
      <c r="E1973"/>
      <c r="F1973"/>
      <c r="G1973"/>
      <c r="H1973"/>
      <c r="I1973" s="17"/>
      <c r="J1973" s="24"/>
      <c r="K1973"/>
      <c r="L1973" s="6"/>
    </row>
    <row r="1974" spans="5:12" x14ac:dyDescent="0.25">
      <c r="E1974"/>
      <c r="F1974"/>
      <c r="G1974"/>
      <c r="H1974"/>
      <c r="I1974" s="17"/>
      <c r="J1974" s="24"/>
      <c r="K1974"/>
      <c r="L1974" s="6"/>
    </row>
    <row r="1975" spans="5:12" x14ac:dyDescent="0.25">
      <c r="E1975"/>
      <c r="F1975"/>
      <c r="G1975"/>
      <c r="H1975"/>
      <c r="I1975" s="17"/>
      <c r="J1975" s="24"/>
      <c r="K1975"/>
      <c r="L1975" s="6"/>
    </row>
    <row r="1976" spans="5:12" x14ac:dyDescent="0.25">
      <c r="E1976"/>
      <c r="F1976"/>
      <c r="G1976"/>
      <c r="H1976"/>
      <c r="I1976" s="17"/>
      <c r="J1976" s="24"/>
      <c r="K1976"/>
      <c r="L1976" s="6"/>
    </row>
    <row r="1977" spans="5:12" x14ac:dyDescent="0.25">
      <c r="E1977"/>
      <c r="F1977"/>
      <c r="G1977"/>
      <c r="H1977"/>
      <c r="I1977" s="17"/>
      <c r="J1977" s="24"/>
      <c r="K1977"/>
      <c r="L1977" s="6"/>
    </row>
    <row r="1978" spans="5:12" x14ac:dyDescent="0.25">
      <c r="E1978"/>
      <c r="F1978"/>
      <c r="G1978"/>
      <c r="H1978"/>
      <c r="I1978" s="17"/>
      <c r="J1978" s="24"/>
      <c r="K1978"/>
      <c r="L1978" s="6"/>
    </row>
    <row r="1979" spans="5:12" x14ac:dyDescent="0.25">
      <c r="E1979"/>
      <c r="F1979"/>
      <c r="G1979"/>
      <c r="H1979"/>
      <c r="I1979" s="17"/>
      <c r="J1979" s="24"/>
      <c r="K1979"/>
      <c r="L1979" s="6"/>
    </row>
    <row r="1980" spans="5:12" x14ac:dyDescent="0.25">
      <c r="E1980"/>
      <c r="F1980"/>
      <c r="G1980"/>
      <c r="H1980"/>
      <c r="I1980" s="17"/>
      <c r="J1980" s="24"/>
      <c r="K1980"/>
      <c r="L1980" s="6"/>
    </row>
    <row r="1981" spans="5:12" x14ac:dyDescent="0.25">
      <c r="E1981"/>
      <c r="F1981"/>
      <c r="G1981"/>
      <c r="H1981"/>
      <c r="I1981" s="17"/>
      <c r="J1981" s="24"/>
      <c r="K1981"/>
      <c r="L1981" s="6"/>
    </row>
    <row r="1982" spans="5:12" x14ac:dyDescent="0.25">
      <c r="E1982"/>
      <c r="F1982"/>
      <c r="G1982"/>
      <c r="H1982"/>
      <c r="I1982" s="17"/>
      <c r="J1982" s="24"/>
      <c r="K1982"/>
      <c r="L1982" s="6"/>
    </row>
    <row r="1983" spans="5:12" x14ac:dyDescent="0.25">
      <c r="E1983"/>
      <c r="F1983"/>
      <c r="G1983"/>
      <c r="H1983"/>
      <c r="I1983" s="17"/>
      <c r="J1983" s="24"/>
      <c r="K1983"/>
      <c r="L1983" s="6"/>
    </row>
    <row r="1984" spans="5:12" x14ac:dyDescent="0.25">
      <c r="E1984"/>
      <c r="F1984"/>
      <c r="G1984"/>
      <c r="H1984"/>
      <c r="I1984" s="17"/>
      <c r="J1984" s="24"/>
      <c r="K1984"/>
      <c r="L1984" s="6"/>
    </row>
    <row r="1985" spans="5:12" x14ac:dyDescent="0.25">
      <c r="E1985"/>
      <c r="F1985"/>
      <c r="G1985"/>
      <c r="H1985"/>
      <c r="I1985" s="17"/>
      <c r="J1985" s="24"/>
      <c r="K1985"/>
      <c r="L1985" s="6"/>
    </row>
    <row r="1986" spans="5:12" x14ac:dyDescent="0.25">
      <c r="E1986"/>
      <c r="F1986"/>
      <c r="G1986"/>
      <c r="H1986"/>
      <c r="I1986" s="17"/>
      <c r="J1986" s="24"/>
      <c r="K1986"/>
      <c r="L1986" s="6"/>
    </row>
    <row r="1987" spans="5:12" x14ac:dyDescent="0.25">
      <c r="E1987"/>
      <c r="F1987"/>
      <c r="G1987"/>
      <c r="H1987"/>
      <c r="I1987" s="17"/>
      <c r="J1987" s="24"/>
      <c r="K1987"/>
      <c r="L1987" s="6"/>
    </row>
    <row r="1988" spans="5:12" x14ac:dyDescent="0.25">
      <c r="E1988"/>
      <c r="F1988"/>
      <c r="G1988"/>
      <c r="H1988"/>
      <c r="I1988" s="17"/>
      <c r="J1988" s="24"/>
      <c r="K1988"/>
      <c r="L1988" s="6"/>
    </row>
    <row r="1989" spans="5:12" x14ac:dyDescent="0.25">
      <c r="E1989"/>
      <c r="F1989"/>
      <c r="G1989"/>
      <c r="H1989"/>
      <c r="I1989" s="17"/>
      <c r="J1989" s="24"/>
      <c r="K1989"/>
      <c r="L1989" s="6"/>
    </row>
    <row r="1990" spans="5:12" x14ac:dyDescent="0.25">
      <c r="E1990"/>
      <c r="F1990"/>
      <c r="G1990"/>
      <c r="H1990"/>
      <c r="I1990" s="17"/>
      <c r="J1990" s="24"/>
      <c r="K1990"/>
      <c r="L1990" s="6"/>
    </row>
    <row r="1991" spans="5:12" x14ac:dyDescent="0.25">
      <c r="E1991"/>
      <c r="F1991"/>
      <c r="G1991"/>
      <c r="H1991"/>
      <c r="I1991" s="17"/>
      <c r="J1991" s="24"/>
      <c r="K1991"/>
      <c r="L1991" s="6"/>
    </row>
    <row r="1992" spans="5:12" x14ac:dyDescent="0.25">
      <c r="E1992"/>
      <c r="F1992"/>
      <c r="G1992"/>
      <c r="H1992"/>
      <c r="I1992" s="17"/>
      <c r="J1992" s="24"/>
      <c r="K1992"/>
      <c r="L1992" s="6"/>
    </row>
    <row r="1993" spans="5:12" x14ac:dyDescent="0.25">
      <c r="E1993"/>
      <c r="F1993"/>
      <c r="G1993"/>
      <c r="H1993"/>
      <c r="I1993" s="17"/>
      <c r="J1993" s="24"/>
      <c r="K1993"/>
      <c r="L1993" s="6"/>
    </row>
    <row r="1994" spans="5:12" x14ac:dyDescent="0.25">
      <c r="E1994"/>
      <c r="F1994"/>
      <c r="G1994"/>
      <c r="H1994"/>
      <c r="I1994" s="17"/>
      <c r="J1994" s="24"/>
      <c r="K1994"/>
      <c r="L1994" s="6"/>
    </row>
    <row r="1995" spans="5:12" x14ac:dyDescent="0.25">
      <c r="E1995"/>
      <c r="F1995"/>
      <c r="G1995"/>
      <c r="H1995"/>
      <c r="I1995" s="17"/>
      <c r="J1995" s="24"/>
      <c r="K1995"/>
      <c r="L1995" s="6"/>
    </row>
    <row r="1996" spans="5:12" x14ac:dyDescent="0.25">
      <c r="E1996"/>
      <c r="F1996"/>
      <c r="G1996"/>
      <c r="H1996"/>
      <c r="I1996" s="17"/>
      <c r="J1996" s="24"/>
      <c r="K1996"/>
      <c r="L1996" s="6"/>
    </row>
    <row r="1997" spans="5:12" x14ac:dyDescent="0.25">
      <c r="E1997"/>
      <c r="F1997"/>
      <c r="G1997"/>
      <c r="H1997"/>
      <c r="I1997" s="17"/>
      <c r="J1997" s="24"/>
      <c r="K1997"/>
      <c r="L1997" s="6"/>
    </row>
    <row r="1998" spans="5:12" x14ac:dyDescent="0.25">
      <c r="E1998"/>
      <c r="F1998"/>
      <c r="G1998"/>
      <c r="H1998"/>
      <c r="I1998" s="17"/>
      <c r="J1998" s="24"/>
      <c r="K1998"/>
      <c r="L1998" s="6"/>
    </row>
    <row r="1999" spans="5:12" x14ac:dyDescent="0.25">
      <c r="E1999"/>
      <c r="F1999"/>
      <c r="G1999"/>
      <c r="H1999"/>
      <c r="I1999" s="17"/>
      <c r="J1999" s="24"/>
      <c r="K1999"/>
      <c r="L1999" s="6"/>
    </row>
    <row r="2000" spans="5:12" x14ac:dyDescent="0.25">
      <c r="E2000"/>
      <c r="F2000"/>
      <c r="G2000"/>
      <c r="H2000"/>
      <c r="I2000" s="17"/>
      <c r="J2000" s="24"/>
      <c r="K2000"/>
      <c r="L2000" s="6"/>
    </row>
    <row r="2001" spans="5:12" x14ac:dyDescent="0.25">
      <c r="E2001"/>
      <c r="F2001"/>
      <c r="G2001"/>
      <c r="H2001"/>
      <c r="I2001" s="17"/>
      <c r="J2001" s="24"/>
      <c r="K2001"/>
      <c r="L2001" s="6"/>
    </row>
    <row r="2002" spans="5:12" x14ac:dyDescent="0.25">
      <c r="E2002"/>
      <c r="F2002"/>
      <c r="G2002"/>
      <c r="H2002"/>
      <c r="I2002" s="17"/>
      <c r="J2002" s="24"/>
      <c r="K2002"/>
      <c r="L2002" s="6"/>
    </row>
    <row r="2003" spans="5:12" x14ac:dyDescent="0.25">
      <c r="E2003"/>
      <c r="F2003"/>
      <c r="G2003"/>
      <c r="H2003"/>
      <c r="I2003" s="17"/>
      <c r="J2003" s="24"/>
      <c r="K2003"/>
      <c r="L2003" s="6"/>
    </row>
    <row r="2004" spans="5:12" x14ac:dyDescent="0.25">
      <c r="E2004"/>
      <c r="F2004"/>
      <c r="G2004"/>
      <c r="H2004"/>
      <c r="I2004" s="17"/>
      <c r="J2004" s="24"/>
      <c r="K2004"/>
      <c r="L2004" s="6"/>
    </row>
    <row r="2005" spans="5:12" x14ac:dyDescent="0.25">
      <c r="E2005"/>
      <c r="F2005"/>
      <c r="G2005"/>
      <c r="H2005"/>
      <c r="I2005" s="17"/>
      <c r="J2005" s="24"/>
      <c r="K2005"/>
      <c r="L2005" s="6"/>
    </row>
    <row r="2006" spans="5:12" x14ac:dyDescent="0.25">
      <c r="E2006"/>
      <c r="F2006"/>
      <c r="G2006"/>
      <c r="H2006"/>
      <c r="I2006" s="17"/>
      <c r="J2006" s="24"/>
      <c r="K2006"/>
      <c r="L2006" s="6"/>
    </row>
    <row r="2007" spans="5:12" x14ac:dyDescent="0.25">
      <c r="E2007"/>
      <c r="F2007"/>
      <c r="G2007"/>
      <c r="H2007"/>
      <c r="I2007" s="17"/>
      <c r="J2007" s="24"/>
      <c r="K2007"/>
      <c r="L2007" s="6"/>
    </row>
    <row r="2008" spans="5:12" x14ac:dyDescent="0.25">
      <c r="E2008"/>
      <c r="F2008"/>
      <c r="G2008"/>
      <c r="H2008"/>
      <c r="I2008" s="17"/>
      <c r="J2008" s="24"/>
      <c r="K2008"/>
      <c r="L2008" s="6"/>
    </row>
    <row r="2009" spans="5:12" x14ac:dyDescent="0.25">
      <c r="E2009"/>
      <c r="F2009"/>
      <c r="G2009"/>
      <c r="H2009"/>
      <c r="I2009" s="17"/>
      <c r="J2009" s="24"/>
      <c r="K2009"/>
      <c r="L2009" s="6"/>
    </row>
    <row r="2010" spans="5:12" x14ac:dyDescent="0.25">
      <c r="E2010"/>
      <c r="F2010"/>
      <c r="G2010"/>
      <c r="H2010"/>
      <c r="I2010" s="17"/>
      <c r="J2010" s="24"/>
      <c r="K2010"/>
      <c r="L2010" s="6"/>
    </row>
    <row r="2011" spans="5:12" x14ac:dyDescent="0.25">
      <c r="E2011"/>
      <c r="F2011"/>
      <c r="G2011"/>
      <c r="H2011"/>
      <c r="I2011" s="17"/>
      <c r="J2011" s="24"/>
      <c r="K2011"/>
      <c r="L2011" s="6"/>
    </row>
    <row r="2012" spans="5:12" x14ac:dyDescent="0.25">
      <c r="E2012"/>
      <c r="F2012"/>
      <c r="G2012"/>
      <c r="H2012"/>
      <c r="I2012" s="17"/>
      <c r="J2012" s="24"/>
      <c r="K2012"/>
      <c r="L2012" s="6"/>
    </row>
    <row r="2013" spans="5:12" x14ac:dyDescent="0.25">
      <c r="E2013"/>
      <c r="F2013"/>
      <c r="G2013"/>
      <c r="H2013"/>
      <c r="I2013" s="17"/>
      <c r="J2013" s="24"/>
      <c r="K2013"/>
      <c r="L2013" s="6"/>
    </row>
    <row r="2014" spans="5:12" x14ac:dyDescent="0.25">
      <c r="E2014"/>
      <c r="F2014"/>
      <c r="G2014"/>
      <c r="H2014"/>
      <c r="I2014" s="17"/>
      <c r="J2014" s="24"/>
      <c r="K2014"/>
      <c r="L2014" s="6"/>
    </row>
    <row r="2015" spans="5:12" x14ac:dyDescent="0.25">
      <c r="E2015"/>
      <c r="F2015"/>
      <c r="G2015"/>
      <c r="H2015"/>
      <c r="I2015" s="17"/>
      <c r="J2015" s="24"/>
      <c r="K2015"/>
      <c r="L2015" s="6"/>
    </row>
    <row r="2016" spans="5:12" x14ac:dyDescent="0.25">
      <c r="E2016"/>
      <c r="F2016"/>
      <c r="G2016"/>
      <c r="H2016"/>
      <c r="I2016" s="17"/>
      <c r="J2016" s="24"/>
      <c r="K2016"/>
      <c r="L2016" s="6"/>
    </row>
    <row r="2017" spans="5:12" x14ac:dyDescent="0.25">
      <c r="E2017"/>
      <c r="F2017"/>
      <c r="G2017"/>
      <c r="H2017"/>
      <c r="I2017" s="17"/>
      <c r="J2017" s="24"/>
      <c r="K2017"/>
      <c r="L2017" s="6"/>
    </row>
    <row r="2018" spans="5:12" x14ac:dyDescent="0.25">
      <c r="E2018"/>
      <c r="F2018"/>
      <c r="G2018"/>
      <c r="H2018"/>
      <c r="I2018" s="17"/>
      <c r="J2018" s="24"/>
      <c r="K2018"/>
      <c r="L2018" s="6"/>
    </row>
    <row r="2019" spans="5:12" x14ac:dyDescent="0.25">
      <c r="E2019"/>
      <c r="F2019"/>
      <c r="G2019"/>
      <c r="H2019"/>
      <c r="I2019" s="17"/>
      <c r="J2019" s="24"/>
      <c r="K2019"/>
      <c r="L2019" s="6"/>
    </row>
    <row r="2020" spans="5:12" x14ac:dyDescent="0.25">
      <c r="E2020"/>
      <c r="F2020"/>
      <c r="G2020"/>
      <c r="H2020"/>
      <c r="I2020" s="17"/>
      <c r="J2020" s="24"/>
      <c r="K2020"/>
      <c r="L2020" s="6"/>
    </row>
    <row r="2021" spans="5:12" x14ac:dyDescent="0.25">
      <c r="E2021"/>
      <c r="F2021"/>
      <c r="G2021"/>
      <c r="H2021"/>
      <c r="I2021" s="17"/>
      <c r="J2021" s="24"/>
      <c r="K2021"/>
      <c r="L2021" s="6"/>
    </row>
    <row r="2022" spans="5:12" x14ac:dyDescent="0.25">
      <c r="E2022"/>
      <c r="F2022"/>
      <c r="G2022"/>
      <c r="H2022"/>
      <c r="I2022" s="17"/>
      <c r="J2022" s="24"/>
      <c r="K2022"/>
      <c r="L2022" s="6"/>
    </row>
    <row r="2023" spans="5:12" x14ac:dyDescent="0.25">
      <c r="E2023"/>
      <c r="F2023"/>
      <c r="G2023"/>
      <c r="H2023"/>
      <c r="I2023" s="17"/>
      <c r="J2023" s="24"/>
      <c r="K2023"/>
      <c r="L2023" s="6"/>
    </row>
    <row r="2024" spans="5:12" x14ac:dyDescent="0.25">
      <c r="E2024"/>
      <c r="F2024"/>
      <c r="G2024"/>
      <c r="H2024"/>
      <c r="I2024" s="17"/>
      <c r="J2024" s="24"/>
      <c r="K2024"/>
      <c r="L2024" s="6"/>
    </row>
    <row r="2025" spans="5:12" x14ac:dyDescent="0.25">
      <c r="E2025"/>
      <c r="F2025"/>
      <c r="G2025"/>
      <c r="H2025"/>
      <c r="I2025" s="17"/>
      <c r="J2025" s="24"/>
      <c r="K2025"/>
      <c r="L2025" s="6"/>
    </row>
    <row r="2026" spans="5:12" x14ac:dyDescent="0.25">
      <c r="E2026"/>
      <c r="F2026"/>
      <c r="G2026"/>
      <c r="H2026"/>
      <c r="I2026" s="17"/>
      <c r="J2026" s="24"/>
      <c r="K2026"/>
      <c r="L2026" s="6"/>
    </row>
    <row r="2027" spans="5:12" x14ac:dyDescent="0.25">
      <c r="E2027"/>
      <c r="F2027"/>
      <c r="G2027"/>
      <c r="H2027"/>
      <c r="I2027" s="17"/>
      <c r="J2027" s="24"/>
      <c r="K2027"/>
      <c r="L2027" s="6"/>
    </row>
    <row r="2028" spans="5:12" x14ac:dyDescent="0.25">
      <c r="E2028"/>
      <c r="F2028"/>
      <c r="G2028"/>
      <c r="H2028"/>
      <c r="I2028" s="17"/>
      <c r="J2028" s="24"/>
      <c r="K2028"/>
      <c r="L2028" s="6"/>
    </row>
    <row r="2029" spans="5:12" x14ac:dyDescent="0.25">
      <c r="E2029"/>
      <c r="F2029"/>
      <c r="G2029"/>
      <c r="H2029"/>
      <c r="I2029" s="17"/>
      <c r="J2029" s="24"/>
      <c r="K2029"/>
      <c r="L2029" s="6"/>
    </row>
    <row r="2030" spans="5:12" x14ac:dyDescent="0.25">
      <c r="E2030"/>
      <c r="F2030"/>
      <c r="G2030"/>
      <c r="H2030"/>
      <c r="I2030" s="17"/>
      <c r="J2030" s="24"/>
      <c r="K2030"/>
      <c r="L2030" s="6"/>
    </row>
    <row r="2031" spans="5:12" x14ac:dyDescent="0.25">
      <c r="E2031"/>
      <c r="F2031"/>
      <c r="G2031"/>
      <c r="H2031"/>
      <c r="I2031" s="17"/>
      <c r="J2031" s="24"/>
      <c r="K2031"/>
      <c r="L2031" s="6"/>
    </row>
    <row r="2032" spans="5:12" x14ac:dyDescent="0.25">
      <c r="E2032"/>
      <c r="F2032"/>
      <c r="G2032"/>
      <c r="H2032"/>
      <c r="I2032" s="17"/>
      <c r="J2032" s="24"/>
      <c r="K2032"/>
      <c r="L2032" s="6"/>
    </row>
    <row r="2033" spans="5:12" x14ac:dyDescent="0.25">
      <c r="E2033"/>
      <c r="F2033"/>
      <c r="G2033"/>
      <c r="H2033"/>
      <c r="I2033" s="17"/>
      <c r="J2033" s="24"/>
      <c r="K2033"/>
      <c r="L2033" s="6"/>
    </row>
    <row r="2034" spans="5:12" x14ac:dyDescent="0.25">
      <c r="E2034"/>
      <c r="F2034"/>
      <c r="G2034"/>
      <c r="H2034"/>
      <c r="I2034" s="17"/>
      <c r="J2034" s="24"/>
      <c r="K2034"/>
      <c r="L2034" s="6"/>
    </row>
    <row r="2035" spans="5:12" x14ac:dyDescent="0.25">
      <c r="E2035"/>
      <c r="F2035"/>
      <c r="G2035"/>
      <c r="H2035"/>
      <c r="I2035" s="17"/>
      <c r="J2035" s="24"/>
      <c r="K2035"/>
      <c r="L2035" s="6"/>
    </row>
    <row r="2036" spans="5:12" x14ac:dyDescent="0.25">
      <c r="E2036"/>
      <c r="F2036"/>
      <c r="G2036"/>
      <c r="H2036"/>
      <c r="I2036" s="17"/>
      <c r="J2036" s="24"/>
      <c r="K2036"/>
      <c r="L2036" s="6"/>
    </row>
    <row r="2037" spans="5:12" x14ac:dyDescent="0.25">
      <c r="E2037"/>
      <c r="F2037"/>
      <c r="G2037"/>
      <c r="H2037"/>
      <c r="I2037" s="17"/>
      <c r="J2037" s="24"/>
      <c r="K2037"/>
      <c r="L2037" s="6"/>
    </row>
    <row r="2038" spans="5:12" x14ac:dyDescent="0.25">
      <c r="E2038"/>
      <c r="F2038"/>
      <c r="G2038"/>
      <c r="H2038"/>
      <c r="I2038" s="17"/>
      <c r="J2038" s="24"/>
      <c r="K2038"/>
      <c r="L2038" s="6"/>
    </row>
    <row r="2039" spans="5:12" x14ac:dyDescent="0.25">
      <c r="E2039"/>
      <c r="F2039"/>
      <c r="G2039"/>
      <c r="H2039"/>
      <c r="I2039" s="17"/>
      <c r="J2039" s="24"/>
      <c r="K2039"/>
      <c r="L2039" s="6"/>
    </row>
    <row r="2040" spans="5:12" x14ac:dyDescent="0.25">
      <c r="E2040"/>
      <c r="F2040"/>
      <c r="G2040"/>
      <c r="H2040"/>
      <c r="I2040" s="17"/>
      <c r="J2040" s="24"/>
      <c r="K2040"/>
      <c r="L2040" s="6"/>
    </row>
    <row r="2041" spans="5:12" x14ac:dyDescent="0.25">
      <c r="E2041"/>
      <c r="F2041"/>
      <c r="G2041"/>
      <c r="H2041"/>
      <c r="I2041" s="17"/>
      <c r="J2041" s="24"/>
      <c r="K2041"/>
      <c r="L2041" s="6"/>
    </row>
    <row r="2042" spans="5:12" x14ac:dyDescent="0.25">
      <c r="E2042"/>
      <c r="F2042"/>
      <c r="G2042"/>
      <c r="H2042"/>
      <c r="I2042" s="17"/>
      <c r="J2042" s="24"/>
      <c r="K2042"/>
      <c r="L2042" s="6"/>
    </row>
    <row r="2043" spans="5:12" x14ac:dyDescent="0.25">
      <c r="E2043"/>
      <c r="F2043"/>
      <c r="G2043"/>
      <c r="H2043"/>
      <c r="I2043" s="17"/>
      <c r="J2043" s="24"/>
      <c r="K2043"/>
      <c r="L2043" s="6"/>
    </row>
    <row r="2044" spans="5:12" x14ac:dyDescent="0.25">
      <c r="E2044"/>
      <c r="F2044"/>
      <c r="G2044"/>
      <c r="H2044"/>
      <c r="I2044" s="17"/>
      <c r="J2044" s="24"/>
      <c r="K2044"/>
      <c r="L2044" s="6"/>
    </row>
    <row r="2045" spans="5:12" x14ac:dyDescent="0.25">
      <c r="E2045"/>
      <c r="F2045"/>
      <c r="G2045"/>
      <c r="H2045"/>
      <c r="I2045" s="17"/>
      <c r="J2045" s="24"/>
      <c r="K2045"/>
      <c r="L2045" s="6"/>
    </row>
    <row r="2046" spans="5:12" x14ac:dyDescent="0.25">
      <c r="E2046"/>
      <c r="F2046"/>
      <c r="G2046"/>
      <c r="H2046"/>
      <c r="I2046" s="17"/>
      <c r="J2046" s="24"/>
      <c r="K2046"/>
      <c r="L2046" s="6"/>
    </row>
    <row r="2047" spans="5:12" x14ac:dyDescent="0.25">
      <c r="E2047"/>
      <c r="F2047"/>
      <c r="G2047"/>
      <c r="H2047"/>
      <c r="I2047" s="17"/>
      <c r="J2047" s="24"/>
      <c r="K2047"/>
      <c r="L2047" s="6"/>
    </row>
    <row r="2048" spans="5:12" x14ac:dyDescent="0.25">
      <c r="E2048"/>
      <c r="F2048"/>
      <c r="G2048"/>
      <c r="H2048"/>
      <c r="I2048" s="17"/>
      <c r="J2048" s="24"/>
      <c r="K2048"/>
      <c r="L2048" s="6"/>
    </row>
    <row r="2049" spans="5:12" x14ac:dyDescent="0.25">
      <c r="E2049"/>
      <c r="F2049"/>
      <c r="G2049"/>
      <c r="H2049"/>
      <c r="I2049" s="17"/>
      <c r="J2049" s="24"/>
      <c r="K2049"/>
      <c r="L2049" s="6"/>
    </row>
    <row r="2050" spans="5:12" x14ac:dyDescent="0.25">
      <c r="E2050"/>
      <c r="F2050"/>
      <c r="G2050"/>
      <c r="H2050"/>
      <c r="I2050" s="17"/>
      <c r="J2050" s="24"/>
      <c r="K2050"/>
      <c r="L2050" s="6"/>
    </row>
    <row r="2051" spans="5:12" x14ac:dyDescent="0.25">
      <c r="E2051"/>
      <c r="F2051"/>
      <c r="G2051"/>
      <c r="H2051"/>
      <c r="I2051" s="17"/>
      <c r="J2051" s="24"/>
      <c r="K2051"/>
      <c r="L2051" s="6"/>
    </row>
    <row r="2052" spans="5:12" x14ac:dyDescent="0.25">
      <c r="E2052"/>
      <c r="F2052"/>
      <c r="G2052"/>
      <c r="H2052"/>
      <c r="I2052" s="17"/>
      <c r="J2052" s="24"/>
      <c r="K2052"/>
      <c r="L2052" s="6"/>
    </row>
    <row r="2053" spans="5:12" x14ac:dyDescent="0.25">
      <c r="E2053"/>
      <c r="F2053"/>
      <c r="G2053"/>
      <c r="H2053"/>
      <c r="I2053" s="17"/>
      <c r="J2053" s="24"/>
      <c r="K2053"/>
      <c r="L2053" s="6"/>
    </row>
    <row r="2054" spans="5:12" x14ac:dyDescent="0.25">
      <c r="E2054"/>
      <c r="F2054"/>
      <c r="G2054"/>
      <c r="H2054"/>
      <c r="I2054" s="17"/>
      <c r="J2054" s="24"/>
      <c r="K2054"/>
      <c r="L2054" s="6"/>
    </row>
    <row r="2055" spans="5:12" x14ac:dyDescent="0.25">
      <c r="E2055"/>
      <c r="F2055"/>
      <c r="G2055"/>
      <c r="H2055"/>
      <c r="I2055" s="17"/>
      <c r="J2055" s="24"/>
      <c r="K2055"/>
      <c r="L2055" s="6"/>
    </row>
    <row r="2056" spans="5:12" x14ac:dyDescent="0.25">
      <c r="E2056"/>
      <c r="F2056"/>
      <c r="G2056"/>
      <c r="H2056"/>
      <c r="I2056" s="17"/>
      <c r="J2056" s="24"/>
      <c r="K2056"/>
      <c r="L2056" s="6"/>
    </row>
    <row r="2057" spans="5:12" x14ac:dyDescent="0.25">
      <c r="E2057"/>
      <c r="F2057"/>
      <c r="G2057"/>
      <c r="H2057"/>
      <c r="I2057" s="17"/>
      <c r="J2057" s="24"/>
      <c r="K2057"/>
      <c r="L2057" s="6"/>
    </row>
    <row r="2058" spans="5:12" x14ac:dyDescent="0.25">
      <c r="E2058"/>
      <c r="F2058"/>
      <c r="G2058"/>
      <c r="H2058"/>
      <c r="I2058" s="17"/>
      <c r="J2058" s="24"/>
      <c r="K2058"/>
      <c r="L2058" s="6"/>
    </row>
    <row r="2059" spans="5:12" x14ac:dyDescent="0.25">
      <c r="E2059"/>
      <c r="F2059"/>
      <c r="G2059"/>
      <c r="H2059"/>
      <c r="I2059" s="17"/>
      <c r="J2059" s="24"/>
      <c r="K2059"/>
      <c r="L2059" s="6"/>
    </row>
    <row r="2060" spans="5:12" x14ac:dyDescent="0.25">
      <c r="E2060"/>
      <c r="F2060"/>
      <c r="G2060"/>
      <c r="H2060"/>
      <c r="I2060" s="17"/>
      <c r="J2060" s="24"/>
      <c r="K2060"/>
      <c r="L2060" s="6"/>
    </row>
    <row r="2061" spans="5:12" x14ac:dyDescent="0.25">
      <c r="E2061"/>
      <c r="F2061"/>
      <c r="G2061"/>
      <c r="H2061"/>
      <c r="I2061" s="17"/>
      <c r="J2061" s="24"/>
      <c r="K2061"/>
      <c r="L2061" s="6"/>
    </row>
    <row r="2062" spans="5:12" x14ac:dyDescent="0.25">
      <c r="E2062"/>
      <c r="F2062"/>
      <c r="G2062"/>
      <c r="H2062"/>
      <c r="I2062" s="17"/>
      <c r="J2062" s="24"/>
      <c r="K2062"/>
      <c r="L2062" s="6"/>
    </row>
    <row r="2063" spans="5:12" x14ac:dyDescent="0.25">
      <c r="E2063"/>
      <c r="F2063"/>
      <c r="G2063"/>
      <c r="H2063"/>
      <c r="I2063" s="17"/>
      <c r="J2063" s="24"/>
      <c r="K2063"/>
      <c r="L2063" s="6"/>
    </row>
    <row r="2064" spans="5:12" x14ac:dyDescent="0.25">
      <c r="E2064"/>
      <c r="F2064"/>
      <c r="G2064"/>
      <c r="H2064"/>
      <c r="I2064" s="17"/>
      <c r="J2064" s="24"/>
      <c r="K2064"/>
      <c r="L2064" s="6"/>
    </row>
    <row r="2065" spans="5:12" x14ac:dyDescent="0.25">
      <c r="E2065"/>
      <c r="F2065"/>
      <c r="G2065"/>
      <c r="H2065"/>
      <c r="I2065" s="17"/>
      <c r="J2065" s="24"/>
      <c r="K2065"/>
      <c r="L2065" s="6"/>
    </row>
    <row r="2066" spans="5:12" x14ac:dyDescent="0.25">
      <c r="E2066"/>
      <c r="F2066"/>
      <c r="G2066"/>
      <c r="H2066"/>
      <c r="I2066" s="17"/>
      <c r="J2066" s="24"/>
      <c r="K2066"/>
      <c r="L2066" s="6"/>
    </row>
    <row r="2067" spans="5:12" x14ac:dyDescent="0.25">
      <c r="E2067"/>
      <c r="F2067"/>
      <c r="G2067"/>
      <c r="H2067"/>
      <c r="I2067" s="17"/>
      <c r="J2067" s="24"/>
      <c r="K2067"/>
      <c r="L2067" s="6"/>
    </row>
    <row r="2068" spans="5:12" x14ac:dyDescent="0.25">
      <c r="E2068"/>
      <c r="F2068"/>
      <c r="G2068"/>
      <c r="H2068"/>
      <c r="I2068" s="17"/>
      <c r="J2068" s="24"/>
      <c r="K2068"/>
      <c r="L2068" s="6"/>
    </row>
    <row r="2069" spans="5:12" x14ac:dyDescent="0.25">
      <c r="E2069"/>
      <c r="F2069"/>
      <c r="G2069"/>
      <c r="H2069"/>
      <c r="I2069" s="17"/>
      <c r="J2069" s="24"/>
      <c r="K2069"/>
      <c r="L2069" s="6"/>
    </row>
    <row r="2070" spans="5:12" x14ac:dyDescent="0.25">
      <c r="E2070"/>
      <c r="F2070"/>
      <c r="G2070"/>
      <c r="H2070"/>
      <c r="I2070" s="17"/>
      <c r="J2070" s="24"/>
      <c r="K2070"/>
      <c r="L2070" s="6"/>
    </row>
    <row r="2071" spans="5:12" x14ac:dyDescent="0.25">
      <c r="E2071"/>
      <c r="F2071"/>
      <c r="G2071"/>
      <c r="H2071"/>
      <c r="I2071" s="17"/>
      <c r="J2071" s="24"/>
      <c r="K2071"/>
      <c r="L2071" s="6"/>
    </row>
    <row r="2072" spans="5:12" x14ac:dyDescent="0.25">
      <c r="E2072"/>
      <c r="F2072"/>
      <c r="G2072"/>
      <c r="H2072"/>
      <c r="I2072" s="17"/>
      <c r="J2072" s="24"/>
      <c r="K2072"/>
      <c r="L2072" s="6"/>
    </row>
    <row r="2073" spans="5:12" x14ac:dyDescent="0.25">
      <c r="E2073"/>
      <c r="F2073"/>
      <c r="G2073"/>
      <c r="H2073"/>
      <c r="I2073" s="17"/>
      <c r="J2073" s="24"/>
      <c r="K2073"/>
      <c r="L2073" s="6"/>
    </row>
    <row r="2074" spans="5:12" x14ac:dyDescent="0.25">
      <c r="E2074"/>
      <c r="F2074"/>
      <c r="G2074"/>
      <c r="H2074"/>
      <c r="I2074" s="17"/>
      <c r="J2074" s="24"/>
      <c r="K2074"/>
      <c r="L2074" s="6"/>
    </row>
    <row r="2075" spans="5:12" x14ac:dyDescent="0.25">
      <c r="E2075"/>
      <c r="F2075"/>
      <c r="G2075"/>
      <c r="H2075"/>
      <c r="I2075" s="17"/>
      <c r="J2075" s="24"/>
      <c r="K2075"/>
      <c r="L2075" s="6"/>
    </row>
    <row r="2076" spans="5:12" x14ac:dyDescent="0.25">
      <c r="E2076"/>
      <c r="F2076"/>
      <c r="G2076"/>
      <c r="H2076"/>
      <c r="I2076" s="17"/>
      <c r="J2076" s="24"/>
      <c r="K2076"/>
      <c r="L2076" s="6"/>
    </row>
    <row r="2077" spans="5:12" x14ac:dyDescent="0.25">
      <c r="E2077"/>
      <c r="F2077"/>
      <c r="G2077"/>
      <c r="H2077"/>
      <c r="I2077" s="17"/>
      <c r="J2077" s="24"/>
      <c r="K2077"/>
      <c r="L2077" s="6"/>
    </row>
    <row r="2078" spans="5:12" x14ac:dyDescent="0.25">
      <c r="E2078"/>
      <c r="F2078"/>
      <c r="G2078"/>
      <c r="H2078"/>
      <c r="I2078" s="17"/>
      <c r="J2078" s="24"/>
      <c r="K2078"/>
      <c r="L2078" s="6"/>
    </row>
    <row r="2079" spans="5:12" x14ac:dyDescent="0.25">
      <c r="E2079"/>
      <c r="F2079"/>
      <c r="G2079"/>
      <c r="H2079"/>
      <c r="I2079" s="17"/>
      <c r="J2079" s="24"/>
      <c r="K2079"/>
      <c r="L2079" s="6"/>
    </row>
    <row r="2080" spans="5:12" x14ac:dyDescent="0.25">
      <c r="E2080"/>
      <c r="F2080"/>
      <c r="G2080"/>
      <c r="H2080"/>
      <c r="I2080" s="17"/>
      <c r="J2080" s="24"/>
      <c r="K2080"/>
      <c r="L2080" s="6"/>
    </row>
    <row r="2081" spans="5:12" x14ac:dyDescent="0.25">
      <c r="E2081"/>
      <c r="F2081"/>
      <c r="G2081"/>
      <c r="H2081"/>
      <c r="I2081" s="17"/>
      <c r="J2081" s="24"/>
      <c r="K2081"/>
      <c r="L2081" s="6"/>
    </row>
    <row r="2082" spans="5:12" x14ac:dyDescent="0.25">
      <c r="E2082"/>
      <c r="F2082"/>
      <c r="G2082"/>
      <c r="H2082"/>
      <c r="I2082" s="17"/>
      <c r="J2082" s="24"/>
      <c r="K2082"/>
      <c r="L2082" s="6"/>
    </row>
    <row r="2083" spans="5:12" x14ac:dyDescent="0.25">
      <c r="E2083"/>
      <c r="F2083"/>
      <c r="G2083"/>
      <c r="H2083"/>
      <c r="I2083" s="17"/>
      <c r="J2083" s="24"/>
      <c r="K2083"/>
      <c r="L2083" s="6"/>
    </row>
    <row r="2084" spans="5:12" x14ac:dyDescent="0.25">
      <c r="E2084"/>
      <c r="F2084"/>
      <c r="G2084"/>
      <c r="H2084"/>
      <c r="I2084" s="17"/>
      <c r="J2084" s="24"/>
      <c r="K2084"/>
      <c r="L2084" s="6"/>
    </row>
    <row r="2085" spans="5:12" x14ac:dyDescent="0.25">
      <c r="E2085"/>
      <c r="F2085"/>
      <c r="G2085"/>
      <c r="H2085"/>
      <c r="I2085" s="17"/>
      <c r="J2085" s="24"/>
      <c r="K2085"/>
      <c r="L2085" s="6"/>
    </row>
    <row r="2086" spans="5:12" x14ac:dyDescent="0.25">
      <c r="E2086"/>
      <c r="F2086"/>
      <c r="G2086"/>
      <c r="H2086"/>
      <c r="I2086" s="17"/>
      <c r="J2086" s="24"/>
      <c r="K2086"/>
      <c r="L2086" s="6"/>
    </row>
    <row r="2087" spans="5:12" x14ac:dyDescent="0.25">
      <c r="E2087"/>
      <c r="F2087"/>
      <c r="G2087"/>
      <c r="H2087"/>
      <c r="I2087" s="17"/>
      <c r="J2087" s="24"/>
      <c r="K2087"/>
      <c r="L2087" s="6"/>
    </row>
    <row r="2088" spans="5:12" x14ac:dyDescent="0.25">
      <c r="E2088"/>
      <c r="F2088"/>
      <c r="G2088"/>
      <c r="H2088"/>
      <c r="I2088" s="17"/>
      <c r="J2088" s="24"/>
      <c r="K2088"/>
      <c r="L2088" s="6"/>
    </row>
    <row r="2089" spans="5:12" x14ac:dyDescent="0.25">
      <c r="E2089"/>
      <c r="F2089"/>
      <c r="G2089"/>
      <c r="H2089"/>
      <c r="I2089" s="17"/>
      <c r="J2089" s="24"/>
      <c r="K2089"/>
      <c r="L2089" s="6"/>
    </row>
    <row r="2090" spans="5:12" x14ac:dyDescent="0.25">
      <c r="E2090"/>
      <c r="F2090"/>
      <c r="G2090"/>
      <c r="H2090"/>
      <c r="I2090" s="17"/>
      <c r="J2090" s="24"/>
      <c r="K2090"/>
      <c r="L2090" s="6"/>
    </row>
    <row r="2091" spans="5:12" x14ac:dyDescent="0.25">
      <c r="E2091"/>
      <c r="F2091"/>
      <c r="G2091"/>
      <c r="H2091"/>
      <c r="I2091" s="17"/>
      <c r="J2091" s="24"/>
      <c r="K2091"/>
      <c r="L2091" s="6"/>
    </row>
    <row r="2092" spans="5:12" x14ac:dyDescent="0.25">
      <c r="E2092"/>
      <c r="F2092"/>
      <c r="G2092"/>
      <c r="H2092"/>
      <c r="I2092" s="17"/>
      <c r="J2092" s="24"/>
      <c r="K2092"/>
      <c r="L2092" s="6"/>
    </row>
    <row r="2093" spans="5:12" x14ac:dyDescent="0.25">
      <c r="E2093"/>
      <c r="F2093"/>
      <c r="G2093"/>
      <c r="H2093"/>
      <c r="I2093" s="17"/>
      <c r="J2093" s="24"/>
      <c r="K2093"/>
      <c r="L2093" s="6"/>
    </row>
    <row r="2094" spans="5:12" x14ac:dyDescent="0.25">
      <c r="E2094"/>
      <c r="F2094"/>
      <c r="G2094"/>
      <c r="H2094"/>
      <c r="I2094" s="17"/>
      <c r="J2094" s="24"/>
      <c r="K2094"/>
      <c r="L2094" s="6"/>
    </row>
    <row r="2095" spans="5:12" x14ac:dyDescent="0.25">
      <c r="E2095"/>
      <c r="F2095"/>
      <c r="G2095"/>
      <c r="H2095"/>
      <c r="I2095" s="17"/>
      <c r="J2095" s="24"/>
      <c r="K2095"/>
      <c r="L2095" s="6"/>
    </row>
    <row r="2096" spans="5:12" x14ac:dyDescent="0.25">
      <c r="E2096"/>
      <c r="F2096"/>
      <c r="G2096"/>
      <c r="H2096"/>
      <c r="I2096" s="17"/>
      <c r="J2096" s="24"/>
      <c r="K2096"/>
      <c r="L2096" s="6"/>
    </row>
    <row r="2097" spans="5:12" x14ac:dyDescent="0.25">
      <c r="E2097"/>
      <c r="F2097"/>
      <c r="G2097"/>
      <c r="H2097"/>
      <c r="I2097" s="17"/>
      <c r="J2097" s="24"/>
      <c r="K2097"/>
      <c r="L2097" s="6"/>
    </row>
    <row r="2098" spans="5:12" x14ac:dyDescent="0.25">
      <c r="E2098"/>
      <c r="F2098"/>
      <c r="G2098"/>
      <c r="H2098"/>
      <c r="I2098" s="17"/>
      <c r="J2098" s="24"/>
      <c r="K2098"/>
      <c r="L2098" s="6"/>
    </row>
    <row r="2099" spans="5:12" x14ac:dyDescent="0.25">
      <c r="E2099"/>
      <c r="F2099"/>
      <c r="G2099"/>
      <c r="H2099"/>
      <c r="I2099" s="17"/>
      <c r="J2099" s="24"/>
      <c r="K2099"/>
      <c r="L2099" s="6"/>
    </row>
    <row r="2100" spans="5:12" x14ac:dyDescent="0.25">
      <c r="E2100"/>
      <c r="F2100"/>
      <c r="G2100"/>
      <c r="H2100"/>
      <c r="I2100" s="17"/>
      <c r="J2100" s="24"/>
      <c r="K2100"/>
      <c r="L2100" s="6"/>
    </row>
    <row r="2101" spans="5:12" x14ac:dyDescent="0.25">
      <c r="E2101"/>
      <c r="F2101"/>
      <c r="G2101"/>
      <c r="H2101"/>
      <c r="I2101" s="17"/>
      <c r="J2101" s="24"/>
      <c r="K2101"/>
      <c r="L2101" s="6"/>
    </row>
    <row r="2102" spans="5:12" x14ac:dyDescent="0.25">
      <c r="E2102"/>
      <c r="F2102"/>
      <c r="G2102"/>
      <c r="H2102"/>
      <c r="I2102" s="17"/>
      <c r="J2102" s="24"/>
      <c r="K2102"/>
      <c r="L2102" s="6"/>
    </row>
    <row r="2103" spans="5:12" x14ac:dyDescent="0.25">
      <c r="E2103"/>
      <c r="F2103"/>
      <c r="G2103"/>
      <c r="H2103"/>
      <c r="I2103" s="17"/>
      <c r="J2103" s="24"/>
      <c r="K2103"/>
      <c r="L2103" s="6"/>
    </row>
    <row r="2104" spans="5:12" x14ac:dyDescent="0.25">
      <c r="E2104"/>
      <c r="F2104"/>
      <c r="G2104"/>
      <c r="H2104"/>
      <c r="I2104" s="17"/>
      <c r="J2104" s="24"/>
      <c r="K2104"/>
      <c r="L2104" s="6"/>
    </row>
    <row r="2105" spans="5:12" x14ac:dyDescent="0.25">
      <c r="E2105"/>
      <c r="F2105"/>
      <c r="G2105"/>
      <c r="H2105"/>
      <c r="I2105" s="17"/>
      <c r="J2105" s="24"/>
      <c r="K2105"/>
      <c r="L2105" s="6"/>
    </row>
    <row r="2106" spans="5:12" x14ac:dyDescent="0.25">
      <c r="E2106"/>
      <c r="F2106"/>
      <c r="G2106"/>
      <c r="H2106"/>
      <c r="I2106" s="17"/>
      <c r="J2106" s="24"/>
      <c r="K2106"/>
      <c r="L2106" s="6"/>
    </row>
    <row r="2107" spans="5:12" x14ac:dyDescent="0.25">
      <c r="E2107"/>
      <c r="F2107"/>
      <c r="G2107"/>
      <c r="H2107"/>
      <c r="I2107" s="17"/>
      <c r="J2107" s="24"/>
      <c r="K2107"/>
      <c r="L2107" s="6"/>
    </row>
    <row r="2108" spans="5:12" x14ac:dyDescent="0.25">
      <c r="E2108"/>
      <c r="F2108"/>
      <c r="G2108"/>
      <c r="H2108"/>
      <c r="I2108" s="17"/>
      <c r="J2108" s="24"/>
      <c r="K2108"/>
      <c r="L2108" s="6"/>
    </row>
    <row r="2109" spans="5:12" x14ac:dyDescent="0.25">
      <c r="E2109"/>
      <c r="F2109"/>
      <c r="G2109"/>
      <c r="H2109"/>
      <c r="I2109" s="17"/>
      <c r="J2109" s="24"/>
      <c r="K2109"/>
      <c r="L2109" s="6"/>
    </row>
    <row r="2110" spans="5:12" x14ac:dyDescent="0.25">
      <c r="E2110"/>
      <c r="F2110"/>
      <c r="G2110"/>
      <c r="H2110"/>
      <c r="I2110" s="17"/>
      <c r="J2110" s="24"/>
      <c r="K2110"/>
      <c r="L2110" s="6"/>
    </row>
    <row r="2111" spans="5:12" x14ac:dyDescent="0.25">
      <c r="E2111"/>
      <c r="F2111"/>
      <c r="G2111"/>
      <c r="H2111"/>
      <c r="I2111" s="17"/>
      <c r="J2111" s="24"/>
      <c r="K2111"/>
      <c r="L2111" s="6"/>
    </row>
    <row r="2112" spans="5:12" x14ac:dyDescent="0.25">
      <c r="E2112"/>
      <c r="F2112"/>
      <c r="G2112"/>
      <c r="H2112"/>
      <c r="I2112" s="17"/>
      <c r="J2112" s="24"/>
      <c r="K2112"/>
      <c r="L2112" s="6"/>
    </row>
    <row r="2113" spans="5:12" x14ac:dyDescent="0.25">
      <c r="E2113"/>
      <c r="F2113"/>
      <c r="G2113"/>
      <c r="H2113"/>
      <c r="I2113" s="17"/>
      <c r="J2113" s="24"/>
      <c r="K2113"/>
      <c r="L2113" s="6"/>
    </row>
    <row r="2114" spans="5:12" x14ac:dyDescent="0.25">
      <c r="E2114"/>
      <c r="F2114"/>
      <c r="G2114"/>
      <c r="H2114"/>
      <c r="I2114" s="17"/>
      <c r="J2114" s="24"/>
      <c r="K2114"/>
      <c r="L2114" s="6"/>
    </row>
    <row r="2115" spans="5:12" x14ac:dyDescent="0.25">
      <c r="E2115"/>
      <c r="F2115"/>
      <c r="G2115"/>
      <c r="H2115"/>
      <c r="I2115" s="17"/>
      <c r="J2115" s="24"/>
      <c r="K2115"/>
      <c r="L2115" s="6"/>
    </row>
    <row r="2116" spans="5:12" x14ac:dyDescent="0.25">
      <c r="E2116"/>
      <c r="F2116"/>
      <c r="G2116"/>
      <c r="H2116"/>
      <c r="I2116" s="17"/>
      <c r="J2116" s="24"/>
      <c r="K2116"/>
      <c r="L2116" s="6"/>
    </row>
    <row r="2117" spans="5:12" x14ac:dyDescent="0.25">
      <c r="E2117"/>
      <c r="F2117"/>
      <c r="G2117"/>
      <c r="H2117"/>
      <c r="I2117" s="17"/>
      <c r="J2117" s="24"/>
      <c r="K2117"/>
      <c r="L2117" s="6"/>
    </row>
    <row r="2118" spans="5:12" x14ac:dyDescent="0.25">
      <c r="E2118"/>
      <c r="F2118"/>
      <c r="G2118"/>
      <c r="H2118"/>
      <c r="I2118" s="17"/>
      <c r="J2118" s="24"/>
      <c r="K2118"/>
      <c r="L2118" s="6"/>
    </row>
    <row r="2119" spans="5:12" x14ac:dyDescent="0.25">
      <c r="E2119"/>
      <c r="F2119"/>
      <c r="G2119"/>
      <c r="H2119"/>
      <c r="I2119" s="17"/>
      <c r="J2119" s="24"/>
      <c r="K2119"/>
      <c r="L2119" s="6"/>
    </row>
    <row r="2120" spans="5:12" x14ac:dyDescent="0.25">
      <c r="E2120"/>
      <c r="F2120"/>
      <c r="G2120"/>
      <c r="H2120"/>
      <c r="I2120" s="17"/>
      <c r="J2120" s="24"/>
      <c r="K2120"/>
      <c r="L2120" s="6"/>
    </row>
    <row r="2121" spans="5:12" x14ac:dyDescent="0.25">
      <c r="E2121"/>
      <c r="F2121"/>
      <c r="G2121"/>
      <c r="H2121"/>
      <c r="I2121" s="17"/>
      <c r="J2121" s="24"/>
      <c r="K2121"/>
      <c r="L2121" s="6"/>
    </row>
    <row r="2122" spans="5:12" x14ac:dyDescent="0.25">
      <c r="E2122"/>
      <c r="F2122"/>
      <c r="G2122"/>
      <c r="H2122"/>
      <c r="I2122" s="17"/>
      <c r="J2122" s="24"/>
      <c r="K2122"/>
      <c r="L2122" s="6"/>
    </row>
    <row r="2123" spans="5:12" x14ac:dyDescent="0.25">
      <c r="E2123"/>
      <c r="F2123"/>
      <c r="G2123"/>
      <c r="H2123"/>
      <c r="I2123" s="17"/>
      <c r="J2123" s="24"/>
      <c r="K2123"/>
      <c r="L2123" s="6"/>
    </row>
    <row r="2124" spans="5:12" x14ac:dyDescent="0.25">
      <c r="E2124"/>
      <c r="F2124"/>
      <c r="G2124"/>
      <c r="H2124"/>
      <c r="I2124" s="17"/>
      <c r="J2124" s="24"/>
      <c r="K2124"/>
      <c r="L2124" s="6"/>
    </row>
    <row r="2125" spans="5:12" x14ac:dyDescent="0.25">
      <c r="E2125"/>
      <c r="F2125"/>
      <c r="G2125"/>
      <c r="H2125"/>
      <c r="I2125" s="17"/>
      <c r="J2125" s="24"/>
      <c r="K2125"/>
      <c r="L2125" s="6"/>
    </row>
    <row r="2126" spans="5:12" x14ac:dyDescent="0.25">
      <c r="E2126"/>
      <c r="F2126"/>
      <c r="G2126"/>
      <c r="H2126"/>
      <c r="I2126" s="17"/>
      <c r="J2126" s="24"/>
      <c r="K2126"/>
      <c r="L2126" s="6"/>
    </row>
    <row r="2127" spans="5:12" x14ac:dyDescent="0.25">
      <c r="E2127"/>
      <c r="F2127"/>
      <c r="G2127"/>
      <c r="H2127"/>
      <c r="I2127" s="17"/>
      <c r="J2127" s="24"/>
      <c r="K2127"/>
      <c r="L2127" s="6"/>
    </row>
    <row r="2128" spans="5:12" x14ac:dyDescent="0.25">
      <c r="E2128"/>
      <c r="F2128"/>
      <c r="G2128"/>
      <c r="H2128"/>
      <c r="I2128" s="17"/>
      <c r="J2128" s="24"/>
      <c r="K2128"/>
      <c r="L2128" s="6"/>
    </row>
    <row r="2129" spans="5:12" x14ac:dyDescent="0.25">
      <c r="E2129"/>
      <c r="F2129"/>
      <c r="G2129"/>
      <c r="H2129"/>
      <c r="I2129" s="17"/>
      <c r="J2129" s="24"/>
      <c r="K2129"/>
      <c r="L2129" s="6"/>
    </row>
    <row r="2130" spans="5:12" x14ac:dyDescent="0.25">
      <c r="E2130"/>
      <c r="F2130"/>
      <c r="G2130"/>
      <c r="H2130"/>
      <c r="I2130" s="17"/>
      <c r="J2130" s="24"/>
      <c r="K2130"/>
      <c r="L2130" s="6"/>
    </row>
    <row r="2131" spans="5:12" x14ac:dyDescent="0.25">
      <c r="E2131"/>
      <c r="F2131"/>
      <c r="G2131"/>
      <c r="H2131"/>
      <c r="I2131" s="17"/>
      <c r="J2131" s="24"/>
      <c r="K2131"/>
      <c r="L2131" s="6"/>
    </row>
    <row r="2132" spans="5:12" x14ac:dyDescent="0.25">
      <c r="E2132"/>
      <c r="F2132"/>
      <c r="G2132"/>
      <c r="H2132"/>
      <c r="I2132" s="17"/>
      <c r="J2132" s="24"/>
      <c r="K2132"/>
      <c r="L2132" s="6"/>
    </row>
    <row r="2133" spans="5:12" x14ac:dyDescent="0.25">
      <c r="E2133"/>
      <c r="F2133"/>
      <c r="G2133"/>
      <c r="H2133"/>
      <c r="I2133" s="17"/>
      <c r="J2133" s="24"/>
      <c r="K2133"/>
      <c r="L2133" s="6"/>
    </row>
    <row r="2134" spans="5:12" x14ac:dyDescent="0.25">
      <c r="E2134"/>
      <c r="F2134"/>
      <c r="G2134"/>
      <c r="H2134"/>
      <c r="I2134" s="17"/>
      <c r="J2134" s="24"/>
      <c r="K2134"/>
      <c r="L2134" s="6"/>
    </row>
    <row r="2135" spans="5:12" x14ac:dyDescent="0.25">
      <c r="E2135"/>
      <c r="F2135"/>
      <c r="G2135"/>
      <c r="H2135"/>
      <c r="I2135" s="17"/>
      <c r="J2135" s="24"/>
      <c r="K2135"/>
      <c r="L2135" s="6"/>
    </row>
    <row r="2136" spans="5:12" x14ac:dyDescent="0.25">
      <c r="E2136"/>
      <c r="F2136"/>
      <c r="G2136"/>
      <c r="H2136"/>
      <c r="I2136" s="17"/>
      <c r="J2136" s="24"/>
      <c r="K2136"/>
      <c r="L2136" s="6"/>
    </row>
    <row r="2137" spans="5:12" x14ac:dyDescent="0.25">
      <c r="E2137"/>
      <c r="F2137"/>
      <c r="G2137"/>
      <c r="H2137"/>
      <c r="I2137" s="17"/>
      <c r="J2137" s="24"/>
      <c r="K2137"/>
      <c r="L2137" s="6"/>
    </row>
    <row r="2138" spans="5:12" x14ac:dyDescent="0.25">
      <c r="E2138"/>
      <c r="F2138"/>
      <c r="G2138"/>
      <c r="H2138"/>
      <c r="I2138" s="17"/>
      <c r="J2138" s="24"/>
      <c r="K2138"/>
      <c r="L2138" s="6"/>
    </row>
    <row r="2139" spans="5:12" x14ac:dyDescent="0.25">
      <c r="E2139"/>
      <c r="F2139"/>
      <c r="G2139"/>
      <c r="H2139"/>
      <c r="I2139" s="17"/>
      <c r="J2139" s="24"/>
      <c r="K2139"/>
      <c r="L2139" s="6"/>
    </row>
    <row r="2140" spans="5:12" x14ac:dyDescent="0.25">
      <c r="E2140"/>
      <c r="F2140"/>
      <c r="G2140"/>
      <c r="H2140"/>
      <c r="I2140" s="17"/>
      <c r="J2140" s="24"/>
      <c r="K2140"/>
      <c r="L2140" s="6"/>
    </row>
    <row r="2141" spans="5:12" x14ac:dyDescent="0.25">
      <c r="E2141"/>
      <c r="F2141"/>
      <c r="G2141"/>
      <c r="H2141"/>
      <c r="I2141" s="17"/>
      <c r="J2141" s="24"/>
      <c r="K2141"/>
      <c r="L2141" s="6"/>
    </row>
    <row r="2142" spans="5:12" x14ac:dyDescent="0.25">
      <c r="E2142"/>
      <c r="F2142"/>
      <c r="G2142"/>
      <c r="H2142"/>
      <c r="I2142" s="17"/>
      <c r="J2142" s="24"/>
      <c r="K2142"/>
      <c r="L2142" s="6"/>
    </row>
    <row r="2143" spans="5:12" x14ac:dyDescent="0.25">
      <c r="E2143"/>
      <c r="F2143"/>
      <c r="G2143"/>
      <c r="H2143"/>
      <c r="I2143" s="17"/>
      <c r="J2143" s="24"/>
      <c r="K2143"/>
      <c r="L2143" s="6"/>
    </row>
    <row r="2144" spans="5:12" x14ac:dyDescent="0.25">
      <c r="E2144"/>
      <c r="F2144"/>
      <c r="G2144"/>
      <c r="H2144"/>
      <c r="I2144" s="17"/>
      <c r="J2144" s="24"/>
      <c r="K2144"/>
      <c r="L2144" s="6"/>
    </row>
    <row r="2145" spans="5:12" x14ac:dyDescent="0.25">
      <c r="E2145"/>
      <c r="F2145"/>
      <c r="G2145"/>
      <c r="H2145"/>
      <c r="I2145" s="17"/>
      <c r="J2145" s="24"/>
      <c r="K2145"/>
      <c r="L2145" s="6"/>
    </row>
    <row r="2146" spans="5:12" x14ac:dyDescent="0.25">
      <c r="E2146"/>
      <c r="F2146"/>
      <c r="G2146"/>
      <c r="H2146"/>
      <c r="I2146" s="17"/>
      <c r="J2146" s="24"/>
      <c r="K2146"/>
      <c r="L2146" s="6"/>
    </row>
    <row r="2147" spans="5:12" x14ac:dyDescent="0.25">
      <c r="E2147"/>
      <c r="F2147"/>
      <c r="G2147"/>
      <c r="H2147"/>
      <c r="I2147" s="17"/>
      <c r="J2147" s="24"/>
      <c r="K2147"/>
      <c r="L2147" s="6"/>
    </row>
    <row r="2148" spans="5:12" x14ac:dyDescent="0.25">
      <c r="E2148"/>
      <c r="F2148"/>
      <c r="G2148"/>
      <c r="H2148"/>
      <c r="I2148" s="17"/>
      <c r="J2148" s="24"/>
      <c r="K2148"/>
      <c r="L2148" s="6"/>
    </row>
    <row r="2149" spans="5:12" x14ac:dyDescent="0.25">
      <c r="E2149"/>
      <c r="F2149"/>
      <c r="G2149"/>
      <c r="H2149"/>
      <c r="I2149" s="17"/>
      <c r="J2149" s="24"/>
      <c r="K2149"/>
      <c r="L2149" s="6"/>
    </row>
    <row r="2150" spans="5:12" x14ac:dyDescent="0.25">
      <c r="E2150"/>
      <c r="F2150"/>
      <c r="G2150"/>
      <c r="H2150"/>
      <c r="I2150" s="17"/>
      <c r="J2150" s="24"/>
      <c r="K2150"/>
      <c r="L2150" s="6"/>
    </row>
    <row r="2151" spans="5:12" x14ac:dyDescent="0.25">
      <c r="E2151"/>
      <c r="F2151"/>
      <c r="G2151"/>
      <c r="H2151"/>
      <c r="I2151" s="17"/>
      <c r="J2151" s="24"/>
      <c r="K2151"/>
      <c r="L2151" s="6"/>
    </row>
    <row r="2152" spans="5:12" x14ac:dyDescent="0.25">
      <c r="E2152"/>
      <c r="F2152"/>
      <c r="G2152"/>
      <c r="H2152"/>
      <c r="I2152" s="17"/>
      <c r="J2152" s="24"/>
      <c r="K2152"/>
      <c r="L2152" s="6"/>
    </row>
    <row r="2153" spans="5:12" x14ac:dyDescent="0.25">
      <c r="E2153"/>
      <c r="F2153"/>
      <c r="G2153"/>
      <c r="H2153"/>
      <c r="I2153" s="17"/>
      <c r="J2153" s="24"/>
      <c r="K2153"/>
      <c r="L2153" s="6"/>
    </row>
    <row r="2154" spans="5:12" x14ac:dyDescent="0.25">
      <c r="E2154"/>
      <c r="F2154"/>
      <c r="G2154"/>
      <c r="H2154"/>
      <c r="I2154" s="17"/>
      <c r="J2154" s="24"/>
      <c r="K2154"/>
      <c r="L2154" s="6"/>
    </row>
    <row r="2155" spans="5:12" x14ac:dyDescent="0.25">
      <c r="E2155"/>
      <c r="F2155"/>
      <c r="G2155"/>
      <c r="H2155"/>
      <c r="I2155" s="17"/>
      <c r="J2155" s="24"/>
      <c r="K2155"/>
      <c r="L2155" s="6"/>
    </row>
    <row r="2156" spans="5:12" x14ac:dyDescent="0.25">
      <c r="E2156"/>
      <c r="F2156"/>
      <c r="G2156"/>
      <c r="H2156"/>
      <c r="I2156" s="17"/>
      <c r="J2156" s="24"/>
      <c r="K2156"/>
      <c r="L2156" s="6"/>
    </row>
    <row r="2157" spans="5:12" x14ac:dyDescent="0.25">
      <c r="E2157"/>
      <c r="F2157"/>
      <c r="G2157"/>
      <c r="H2157"/>
      <c r="I2157" s="17"/>
      <c r="J2157" s="24"/>
      <c r="K2157"/>
      <c r="L2157" s="6"/>
    </row>
    <row r="2158" spans="5:12" x14ac:dyDescent="0.25">
      <c r="E2158"/>
      <c r="F2158"/>
      <c r="G2158"/>
      <c r="H2158"/>
      <c r="I2158" s="17"/>
      <c r="J2158" s="24"/>
      <c r="K2158"/>
      <c r="L2158" s="6"/>
    </row>
    <row r="2159" spans="5:12" x14ac:dyDescent="0.25">
      <c r="E2159"/>
      <c r="F2159"/>
      <c r="G2159"/>
      <c r="H2159"/>
      <c r="I2159" s="17"/>
      <c r="J2159" s="24"/>
      <c r="K2159"/>
      <c r="L2159" s="6"/>
    </row>
    <row r="2160" spans="5:12" x14ac:dyDescent="0.25">
      <c r="E2160"/>
      <c r="F2160"/>
      <c r="G2160"/>
      <c r="H2160"/>
      <c r="I2160" s="17"/>
      <c r="J2160" s="24"/>
      <c r="K2160"/>
      <c r="L2160" s="6"/>
    </row>
    <row r="2161" spans="5:12" x14ac:dyDescent="0.25">
      <c r="E2161"/>
      <c r="F2161"/>
      <c r="G2161"/>
      <c r="H2161"/>
      <c r="I2161" s="17"/>
      <c r="J2161" s="24"/>
      <c r="K2161"/>
      <c r="L2161" s="6"/>
    </row>
    <row r="2162" spans="5:12" x14ac:dyDescent="0.25">
      <c r="E2162"/>
      <c r="F2162"/>
      <c r="G2162"/>
      <c r="H2162"/>
      <c r="I2162" s="17"/>
      <c r="J2162" s="24"/>
      <c r="K2162"/>
      <c r="L2162" s="6"/>
    </row>
    <row r="2163" spans="5:12" x14ac:dyDescent="0.25">
      <c r="E2163"/>
      <c r="F2163"/>
      <c r="G2163"/>
      <c r="H2163"/>
      <c r="I2163" s="17"/>
      <c r="J2163" s="24"/>
      <c r="K2163"/>
      <c r="L2163" s="6"/>
    </row>
    <row r="2164" spans="5:12" x14ac:dyDescent="0.25">
      <c r="E2164"/>
      <c r="F2164"/>
      <c r="G2164"/>
      <c r="H2164"/>
      <c r="I2164" s="17"/>
      <c r="J2164" s="24"/>
      <c r="K2164"/>
      <c r="L2164" s="6"/>
    </row>
    <row r="2165" spans="5:12" x14ac:dyDescent="0.25">
      <c r="E2165"/>
      <c r="F2165"/>
      <c r="G2165"/>
      <c r="H2165"/>
      <c r="I2165" s="17"/>
      <c r="J2165" s="24"/>
      <c r="K2165"/>
      <c r="L2165" s="6"/>
    </row>
    <row r="2166" spans="5:12" x14ac:dyDescent="0.25">
      <c r="E2166"/>
      <c r="F2166"/>
      <c r="G2166"/>
      <c r="H2166"/>
      <c r="I2166" s="17"/>
      <c r="J2166" s="24"/>
      <c r="K2166"/>
      <c r="L2166" s="6"/>
    </row>
    <row r="2167" spans="5:12" x14ac:dyDescent="0.25">
      <c r="E2167"/>
      <c r="F2167"/>
      <c r="G2167"/>
      <c r="H2167"/>
      <c r="I2167" s="17"/>
      <c r="J2167" s="24"/>
      <c r="K2167"/>
      <c r="L2167" s="6"/>
    </row>
    <row r="2168" spans="5:12" x14ac:dyDescent="0.25">
      <c r="E2168"/>
      <c r="F2168"/>
      <c r="G2168"/>
      <c r="H2168"/>
      <c r="I2168" s="17"/>
      <c r="J2168" s="24"/>
      <c r="K2168"/>
      <c r="L2168" s="6"/>
    </row>
    <row r="2169" spans="5:12" x14ac:dyDescent="0.25">
      <c r="E2169"/>
      <c r="F2169"/>
      <c r="G2169"/>
      <c r="H2169"/>
      <c r="I2169" s="17"/>
      <c r="J2169" s="24"/>
      <c r="K2169"/>
      <c r="L2169" s="6"/>
    </row>
    <row r="2170" spans="5:12" x14ac:dyDescent="0.25">
      <c r="E2170"/>
      <c r="F2170"/>
      <c r="G2170"/>
      <c r="H2170"/>
      <c r="I2170" s="17"/>
      <c r="J2170" s="24"/>
      <c r="K2170"/>
      <c r="L2170" s="6"/>
    </row>
    <row r="2171" spans="5:12" x14ac:dyDescent="0.25">
      <c r="E2171"/>
      <c r="F2171"/>
      <c r="G2171"/>
      <c r="H2171"/>
      <c r="I2171" s="17"/>
      <c r="J2171" s="24"/>
      <c r="K2171"/>
      <c r="L2171" s="6"/>
    </row>
    <row r="2172" spans="5:12" x14ac:dyDescent="0.25">
      <c r="E2172"/>
      <c r="F2172"/>
      <c r="G2172"/>
      <c r="H2172"/>
      <c r="I2172" s="17"/>
      <c r="J2172" s="24"/>
      <c r="K2172"/>
      <c r="L2172" s="6"/>
    </row>
    <row r="2173" spans="5:12" x14ac:dyDescent="0.25">
      <c r="E2173"/>
      <c r="F2173"/>
      <c r="G2173"/>
      <c r="H2173"/>
      <c r="I2173" s="17"/>
      <c r="J2173" s="24"/>
      <c r="K2173"/>
      <c r="L2173" s="6"/>
    </row>
    <row r="2174" spans="5:12" x14ac:dyDescent="0.25">
      <c r="E2174"/>
      <c r="F2174"/>
      <c r="G2174"/>
      <c r="H2174"/>
      <c r="I2174" s="17"/>
      <c r="J2174" s="24"/>
      <c r="K2174"/>
      <c r="L2174" s="6"/>
    </row>
    <row r="2175" spans="5:12" x14ac:dyDescent="0.25">
      <c r="E2175"/>
      <c r="F2175"/>
      <c r="G2175"/>
      <c r="H2175"/>
      <c r="I2175" s="17"/>
      <c r="J2175" s="24"/>
      <c r="K2175"/>
      <c r="L2175" s="6"/>
    </row>
    <row r="2176" spans="5:12" x14ac:dyDescent="0.25">
      <c r="E2176"/>
      <c r="F2176"/>
      <c r="G2176"/>
      <c r="H2176"/>
      <c r="I2176" s="17"/>
      <c r="J2176" s="24"/>
      <c r="K2176"/>
      <c r="L2176" s="6"/>
    </row>
    <row r="2177" spans="5:12" x14ac:dyDescent="0.25">
      <c r="E2177"/>
      <c r="F2177"/>
      <c r="G2177"/>
      <c r="H2177"/>
      <c r="I2177" s="17"/>
      <c r="J2177" s="24"/>
      <c r="K2177"/>
      <c r="L2177" s="6"/>
    </row>
    <row r="2178" spans="5:12" x14ac:dyDescent="0.25">
      <c r="E2178"/>
      <c r="F2178"/>
      <c r="G2178"/>
      <c r="H2178"/>
      <c r="I2178" s="17"/>
      <c r="J2178" s="24"/>
      <c r="K2178"/>
      <c r="L2178" s="6"/>
    </row>
    <row r="2179" spans="5:12" x14ac:dyDescent="0.25">
      <c r="E2179"/>
      <c r="F2179"/>
      <c r="G2179"/>
      <c r="H2179"/>
      <c r="I2179" s="17"/>
      <c r="J2179" s="24"/>
      <c r="K2179"/>
      <c r="L2179" s="6"/>
    </row>
    <row r="2180" spans="5:12" x14ac:dyDescent="0.25">
      <c r="E2180"/>
      <c r="F2180"/>
      <c r="G2180"/>
      <c r="H2180"/>
      <c r="I2180" s="17"/>
      <c r="J2180" s="24"/>
      <c r="K2180"/>
      <c r="L2180" s="6"/>
    </row>
    <row r="2181" spans="5:12" x14ac:dyDescent="0.25">
      <c r="E2181"/>
      <c r="F2181"/>
      <c r="G2181"/>
      <c r="H2181"/>
      <c r="I2181" s="17"/>
      <c r="J2181" s="24"/>
      <c r="K2181"/>
      <c r="L2181" s="6"/>
    </row>
    <row r="2182" spans="5:12" x14ac:dyDescent="0.25">
      <c r="E2182"/>
      <c r="F2182"/>
      <c r="G2182"/>
      <c r="H2182"/>
      <c r="I2182" s="17"/>
      <c r="J2182" s="24"/>
      <c r="K2182"/>
      <c r="L2182" s="6"/>
    </row>
    <row r="2183" spans="5:12" x14ac:dyDescent="0.25">
      <c r="E2183"/>
      <c r="F2183"/>
      <c r="G2183"/>
      <c r="H2183"/>
      <c r="I2183" s="17"/>
      <c r="J2183" s="24"/>
      <c r="K2183"/>
      <c r="L2183" s="6"/>
    </row>
    <row r="2184" spans="5:12" x14ac:dyDescent="0.25">
      <c r="E2184"/>
      <c r="F2184"/>
      <c r="G2184"/>
      <c r="H2184"/>
      <c r="I2184" s="17"/>
      <c r="J2184" s="24"/>
      <c r="K2184"/>
      <c r="L2184" s="6"/>
    </row>
    <row r="2185" spans="5:12" x14ac:dyDescent="0.25">
      <c r="E2185"/>
      <c r="F2185"/>
      <c r="G2185"/>
      <c r="H2185"/>
      <c r="I2185" s="17"/>
      <c r="J2185" s="24"/>
      <c r="K2185"/>
      <c r="L2185" s="6"/>
    </row>
    <row r="2186" spans="5:12" x14ac:dyDescent="0.25">
      <c r="E2186"/>
      <c r="F2186"/>
      <c r="G2186"/>
      <c r="H2186"/>
      <c r="I2186" s="17"/>
      <c r="J2186" s="24"/>
      <c r="K2186"/>
      <c r="L2186" s="6"/>
    </row>
    <row r="2187" spans="5:12" x14ac:dyDescent="0.25">
      <c r="E2187"/>
      <c r="F2187"/>
      <c r="G2187"/>
      <c r="H2187"/>
      <c r="I2187" s="17"/>
      <c r="J2187" s="24"/>
      <c r="K2187"/>
      <c r="L2187" s="6"/>
    </row>
    <row r="2188" spans="5:12" x14ac:dyDescent="0.25">
      <c r="E2188"/>
      <c r="F2188"/>
      <c r="G2188"/>
      <c r="H2188"/>
      <c r="I2188" s="17"/>
      <c r="J2188" s="24"/>
      <c r="K2188"/>
      <c r="L2188" s="6"/>
    </row>
    <row r="2189" spans="5:12" x14ac:dyDescent="0.25">
      <c r="E2189"/>
      <c r="F2189"/>
      <c r="G2189"/>
      <c r="H2189"/>
      <c r="I2189" s="17"/>
      <c r="J2189" s="24"/>
      <c r="K2189"/>
      <c r="L2189" s="6"/>
    </row>
    <row r="2190" spans="5:12" x14ac:dyDescent="0.25">
      <c r="E2190"/>
      <c r="F2190"/>
      <c r="G2190"/>
      <c r="H2190"/>
      <c r="I2190" s="17"/>
      <c r="J2190" s="24"/>
      <c r="K2190"/>
      <c r="L2190" s="6"/>
    </row>
    <row r="2191" spans="5:12" x14ac:dyDescent="0.25">
      <c r="E2191"/>
      <c r="F2191"/>
      <c r="G2191"/>
      <c r="H2191"/>
      <c r="I2191" s="17"/>
      <c r="J2191" s="24"/>
      <c r="K2191"/>
      <c r="L2191" s="6"/>
    </row>
    <row r="2192" spans="5:12" x14ac:dyDescent="0.25">
      <c r="E2192"/>
      <c r="F2192"/>
      <c r="G2192"/>
      <c r="H2192"/>
      <c r="I2192" s="17"/>
      <c r="J2192" s="24"/>
      <c r="K2192"/>
      <c r="L2192" s="6"/>
    </row>
    <row r="2193" spans="5:12" x14ac:dyDescent="0.25">
      <c r="E2193"/>
      <c r="F2193"/>
      <c r="G2193"/>
      <c r="H2193"/>
      <c r="I2193" s="17"/>
      <c r="J2193" s="24"/>
      <c r="K2193"/>
      <c r="L2193" s="6"/>
    </row>
    <row r="2194" spans="5:12" x14ac:dyDescent="0.25">
      <c r="E2194"/>
      <c r="F2194"/>
      <c r="G2194"/>
      <c r="H2194"/>
      <c r="I2194" s="17"/>
      <c r="J2194" s="24"/>
      <c r="K2194"/>
      <c r="L2194" s="6"/>
    </row>
    <row r="2195" spans="5:12" x14ac:dyDescent="0.25">
      <c r="E2195"/>
      <c r="F2195"/>
      <c r="G2195"/>
      <c r="H2195"/>
      <c r="I2195" s="17"/>
      <c r="J2195" s="24"/>
      <c r="K2195"/>
      <c r="L2195" s="6"/>
    </row>
    <row r="2196" spans="5:12" x14ac:dyDescent="0.25">
      <c r="E2196"/>
      <c r="F2196"/>
      <c r="G2196"/>
      <c r="H2196"/>
      <c r="I2196" s="17"/>
      <c r="J2196" s="24"/>
      <c r="K2196"/>
      <c r="L2196" s="6"/>
    </row>
    <row r="2197" spans="5:12" x14ac:dyDescent="0.25">
      <c r="E2197"/>
      <c r="F2197"/>
      <c r="G2197"/>
      <c r="H2197"/>
      <c r="I2197" s="17"/>
      <c r="J2197" s="24"/>
      <c r="K2197"/>
      <c r="L2197" s="6"/>
    </row>
    <row r="2198" spans="5:12" x14ac:dyDescent="0.25">
      <c r="E2198"/>
      <c r="F2198"/>
      <c r="G2198"/>
      <c r="H2198"/>
      <c r="I2198" s="17"/>
      <c r="J2198" s="24"/>
      <c r="K2198"/>
      <c r="L2198" s="6"/>
    </row>
    <row r="2199" spans="5:12" x14ac:dyDescent="0.25">
      <c r="E2199"/>
      <c r="F2199"/>
      <c r="G2199"/>
      <c r="H2199"/>
      <c r="I2199" s="17"/>
      <c r="J2199" s="24"/>
      <c r="K2199"/>
      <c r="L2199" s="6"/>
    </row>
    <row r="2200" spans="5:12" x14ac:dyDescent="0.25">
      <c r="E2200"/>
      <c r="F2200"/>
      <c r="G2200"/>
      <c r="H2200"/>
      <c r="I2200" s="17"/>
      <c r="J2200" s="24"/>
      <c r="K2200"/>
      <c r="L2200" s="6"/>
    </row>
    <row r="2201" spans="5:12" x14ac:dyDescent="0.25">
      <c r="E2201"/>
      <c r="F2201"/>
      <c r="G2201"/>
      <c r="H2201"/>
      <c r="I2201" s="17"/>
      <c r="J2201" s="24"/>
      <c r="K2201"/>
      <c r="L2201" s="6"/>
    </row>
    <row r="2202" spans="5:12" x14ac:dyDescent="0.25">
      <c r="E2202"/>
      <c r="F2202"/>
      <c r="G2202"/>
      <c r="H2202"/>
      <c r="I2202" s="17"/>
      <c r="J2202" s="24"/>
      <c r="K2202"/>
      <c r="L2202" s="6"/>
    </row>
    <row r="2203" spans="5:12" x14ac:dyDescent="0.25">
      <c r="E2203"/>
      <c r="F2203"/>
      <c r="G2203"/>
      <c r="H2203"/>
      <c r="I2203" s="17"/>
      <c r="J2203" s="24"/>
      <c r="K2203"/>
      <c r="L2203" s="6"/>
    </row>
    <row r="2204" spans="5:12" x14ac:dyDescent="0.25">
      <c r="E2204"/>
      <c r="F2204"/>
      <c r="G2204"/>
      <c r="H2204"/>
      <c r="I2204" s="17"/>
      <c r="J2204" s="24"/>
      <c r="K2204"/>
      <c r="L2204" s="6"/>
    </row>
  </sheetData>
  <mergeCells count="124">
    <mergeCell ref="I7:U7"/>
    <mergeCell ref="C11:C12"/>
    <mergeCell ref="U11:U12"/>
    <mergeCell ref="D11:D12"/>
    <mergeCell ref="M15:M17"/>
    <mergeCell ref="N15:N17"/>
    <mergeCell ref="O15:O17"/>
    <mergeCell ref="T15:T17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AF74:AL74"/>
    <mergeCell ref="AM74:AM75"/>
    <mergeCell ref="U74:U75"/>
    <mergeCell ref="V74:V75"/>
    <mergeCell ref="W74:W75"/>
    <mergeCell ref="X74:X75"/>
    <mergeCell ref="Y74:AE74"/>
    <mergeCell ref="B14:U14"/>
    <mergeCell ref="A15:A17"/>
    <mergeCell ref="B15:B17"/>
    <mergeCell ref="C15:C17"/>
    <mergeCell ref="A18:A22"/>
    <mergeCell ref="A29:A30"/>
    <mergeCell ref="B29:B30"/>
    <mergeCell ref="C29:C30"/>
    <mergeCell ref="D29:D30"/>
    <mergeCell ref="E29:E30"/>
    <mergeCell ref="U29:U30"/>
    <mergeCell ref="B18:B22"/>
    <mergeCell ref="C18:C22"/>
    <mergeCell ref="U31:U32"/>
    <mergeCell ref="S46:S49"/>
    <mergeCell ref="Q33:Q35"/>
    <mergeCell ref="S33:S35"/>
    <mergeCell ref="Q46:Q49"/>
    <mergeCell ref="U46:U49"/>
    <mergeCell ref="R33:R35"/>
    <mergeCell ref="U33:U35"/>
    <mergeCell ref="M33:M35"/>
    <mergeCell ref="N33:N35"/>
    <mergeCell ref="O33:O35"/>
    <mergeCell ref="P33:P35"/>
    <mergeCell ref="T46:T49"/>
    <mergeCell ref="R46:R49"/>
    <mergeCell ref="T33:T35"/>
    <mergeCell ref="M41:M43"/>
    <mergeCell ref="N41:N43"/>
    <mergeCell ref="O41:O43"/>
    <mergeCell ref="P41:P43"/>
    <mergeCell ref="Q41:Q43"/>
    <mergeCell ref="R41:R43"/>
    <mergeCell ref="S41:S43"/>
    <mergeCell ref="T41:T43"/>
    <mergeCell ref="U41:U43"/>
    <mergeCell ref="M1:U2"/>
    <mergeCell ref="U23:U28"/>
    <mergeCell ref="G23:G28"/>
    <mergeCell ref="H23:H28"/>
    <mergeCell ref="I23:I28"/>
    <mergeCell ref="J23:J28"/>
    <mergeCell ref="Q3:U3"/>
    <mergeCell ref="K23:K28"/>
    <mergeCell ref="U18:U22"/>
    <mergeCell ref="Q15:Q17"/>
    <mergeCell ref="U15:U17"/>
    <mergeCell ref="P15:P17"/>
    <mergeCell ref="R15:R17"/>
    <mergeCell ref="S15:S17"/>
    <mergeCell ref="B13:U13"/>
    <mergeCell ref="M6:U6"/>
    <mergeCell ref="K4:U4"/>
    <mergeCell ref="A8:U8"/>
    <mergeCell ref="I5:U5"/>
    <mergeCell ref="A9:U9"/>
    <mergeCell ref="M11:T11"/>
    <mergeCell ref="E11:L11"/>
    <mergeCell ref="A11:A12"/>
    <mergeCell ref="B11:B12"/>
    <mergeCell ref="L23:L28"/>
    <mergeCell ref="A23:A28"/>
    <mergeCell ref="C23:C28"/>
    <mergeCell ref="D23:D28"/>
    <mergeCell ref="E23:E28"/>
    <mergeCell ref="F23:F28"/>
    <mergeCell ref="B23:B28"/>
    <mergeCell ref="D31:D32"/>
    <mergeCell ref="E31:E32"/>
    <mergeCell ref="A31:A32"/>
    <mergeCell ref="B31:B32"/>
    <mergeCell ref="C31:C32"/>
    <mergeCell ref="F31:F32"/>
    <mergeCell ref="G31:G32"/>
    <mergeCell ref="H31:H32"/>
    <mergeCell ref="I31:I32"/>
    <mergeCell ref="F29:F30"/>
    <mergeCell ref="G29:G30"/>
    <mergeCell ref="H29:H30"/>
    <mergeCell ref="I29:I30"/>
    <mergeCell ref="J29:J30"/>
    <mergeCell ref="K29:K30"/>
    <mergeCell ref="L29:L30"/>
    <mergeCell ref="A46:A49"/>
    <mergeCell ref="B46:B49"/>
    <mergeCell ref="C46:C49"/>
    <mergeCell ref="J31:J32"/>
    <mergeCell ref="K31:K32"/>
    <mergeCell ref="M46:M49"/>
    <mergeCell ref="N46:N49"/>
    <mergeCell ref="O46:O49"/>
    <mergeCell ref="P46:P49"/>
    <mergeCell ref="B33:B35"/>
    <mergeCell ref="A33:A35"/>
    <mergeCell ref="C33:C35"/>
    <mergeCell ref="L31:L32"/>
    <mergeCell ref="A41:A43"/>
    <mergeCell ref="B41:B43"/>
    <mergeCell ref="C41:C43"/>
  </mergeCells>
  <pageMargins left="0.39370078740157483" right="0.39370078740157483" top="0.39370078740157483" bottom="0.15748031496062992" header="0.31496062992125984" footer="0.31496062992125984"/>
  <pageSetup paperSize="9" scale="58" fitToHeight="0" orientation="landscape" horizontalDpi="4294967295" verticalDpi="4294967295" r:id="rId1"/>
  <rowBreaks count="3" manualBreakCount="3">
    <brk id="24" max="20" man="1"/>
    <brk id="35" max="20" man="1"/>
    <brk id="49" max="20" man="1"/>
  </rowBreaks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Adm#Econom#7</cp:lastModifiedBy>
  <cp:lastPrinted>2024-03-22T10:48:45Z</cp:lastPrinted>
  <dcterms:created xsi:type="dcterms:W3CDTF">2016-08-22T07:06:58Z</dcterms:created>
  <dcterms:modified xsi:type="dcterms:W3CDTF">2024-03-22T10:48:47Z</dcterms:modified>
</cp:coreProperties>
</file>