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ФО 20018\11.ОТЧЕТЫ после 01.05.2020\ОЗДОРОВЛЕНИЕ МУНИЦИПАЛЬНЫХ ФИНАНСОВ 2017 ГОД\ЗАТО Видяево\Отчеты\2025 год\3 квартал\"/>
    </mc:Choice>
  </mc:AlternateContent>
  <bookViews>
    <workbookView xWindow="0" yWindow="0" windowWidth="28800" windowHeight="11805"/>
  </bookViews>
  <sheets>
    <sheet name="на 01.10.2025" sheetId="1" r:id="rId1"/>
  </sheets>
  <definedNames>
    <definedName name="_xlnm.Print_Titles" localSheetId="0">'на 01.10.2025'!$5:$8</definedName>
    <definedName name="_xlnm.Print_Area" localSheetId="0">'на 01.10.2025'!$A$1:$AI$92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24" i="1" l="1"/>
  <c r="W24" i="1"/>
  <c r="W85" i="1" s="1"/>
  <c r="X24" i="1"/>
  <c r="Y24" i="1"/>
  <c r="Z24" i="1"/>
  <c r="AA24" i="1"/>
  <c r="AB24" i="1"/>
  <c r="AC24" i="1"/>
  <c r="AD24" i="1"/>
  <c r="AE24" i="1"/>
  <c r="AF24" i="1"/>
  <c r="AG24" i="1"/>
  <c r="V58" i="1"/>
  <c r="W58" i="1"/>
  <c r="X58" i="1"/>
  <c r="Y58" i="1"/>
  <c r="Z58" i="1"/>
  <c r="AA58" i="1"/>
  <c r="AB58" i="1"/>
  <c r="AC58" i="1"/>
  <c r="AD58" i="1"/>
  <c r="AE58" i="1"/>
  <c r="AF58" i="1"/>
  <c r="AG58" i="1"/>
  <c r="V70" i="1"/>
  <c r="W70" i="1"/>
  <c r="X70" i="1"/>
  <c r="Y70" i="1"/>
  <c r="Z70" i="1"/>
  <c r="AA70" i="1"/>
  <c r="AB70" i="1"/>
  <c r="AC70" i="1"/>
  <c r="AD70" i="1"/>
  <c r="AE70" i="1"/>
  <c r="AF70" i="1"/>
  <c r="AG70" i="1"/>
  <c r="V85" i="1"/>
  <c r="X85" i="1"/>
  <c r="Y85" i="1"/>
  <c r="Z85" i="1"/>
  <c r="AA85" i="1"/>
  <c r="AB85" i="1"/>
  <c r="AC85" i="1"/>
  <c r="AD85" i="1"/>
  <c r="AE85" i="1"/>
  <c r="AF85" i="1"/>
  <c r="AG85" i="1"/>
</calcChain>
</file>

<file path=xl/sharedStrings.xml><?xml version="1.0" encoding="utf-8"?>
<sst xmlns="http://schemas.openxmlformats.org/spreadsheetml/2006/main" count="962" uniqueCount="278">
  <si>
    <t>*****значениие показателя результативности - заполняется на основании данных Министерства финансов Мурманской области</t>
  </si>
  <si>
    <t>**** значение показателя результативности и финансовая оценка (бюджетный эффект) - заполняется при наличии мероприятия</t>
  </si>
  <si>
    <t xml:space="preserve">***  значение показателя результативности при отсутствии незавершенного строительства - не заполняется </t>
  </si>
  <si>
    <t>**  значение показателя результативности - заполняется при заключении договора по бюджетному кредиту</t>
  </si>
  <si>
    <t>* финансовая оценка (бюджетный эффект) - заполняется по итогам года</t>
  </si>
  <si>
    <t>Всего финансовая оценка (бюджетный эффект)</t>
  </si>
  <si>
    <t>Итого по разделу 6</t>
  </si>
  <si>
    <t>Значение показателя результативности - заполняется по итогам года</t>
  </si>
  <si>
    <t>Финансовый отдел Администрации ЗАТО Видяево</t>
  </si>
  <si>
    <t>х</t>
  </si>
  <si>
    <t xml:space="preserve"> -</t>
  </si>
  <si>
    <t>Мероприятие носит информационный характер</t>
  </si>
  <si>
    <t>%</t>
  </si>
  <si>
    <t>Осуществление формирования и направления списков муниципальных служащих, работников подведомственных учреждений по вопросу погашения ими задолженности руководителям учреждений</t>
  </si>
  <si>
    <t>Снижение доли сотрудников-должников, имеющих совокупную задолженность перед бюджетами всех уровней по налогам, сборам , штрафам, к общей численности сотрудников организаций с численностью более 100 человек*****</t>
  </si>
  <si>
    <t>6.2</t>
  </si>
  <si>
    <t>Снижение доли налогоплательщиков, имеющих совокупную задолженность перед бюджетами всех уровней по налогам, сборам, пеням, штрафам, в общем количестве налогоплательщиков *****</t>
  </si>
  <si>
    <t>6.1</t>
  </si>
  <si>
    <t>Меры по снижению доли налогоплательщиков</t>
  </si>
  <si>
    <t>6.</t>
  </si>
  <si>
    <t>Итого по разделу 5</t>
  </si>
  <si>
    <t>Мероприятие носит аналитический характер и не предполагает прямого бюджетного эффекта</t>
  </si>
  <si>
    <t>да - 1 / нет - 0</t>
  </si>
  <si>
    <t xml:space="preserve">Кредиторская задолженность отсутствует         </t>
  </si>
  <si>
    <t>Отсутствие просроченной кредиторской задолженности муниципального образования и муниципальных бюджетных и автономных учреждений</t>
  </si>
  <si>
    <t>5.5</t>
  </si>
  <si>
    <t>Обеспечение сбалансированности местного бюджета без привлечения кредитных ресурсов</t>
  </si>
  <si>
    <t xml:space="preserve">Наличие проведенной индексация </t>
  </si>
  <si>
    <t>Недопущение индексации (централизованного увеличения) денежного содержания муниципальных служащих сверх предусмотренных на соответствующий финансовый год размеров индексации (централизованного увеличения) денежного содержания государственных гражданских служащих Мурманской области</t>
  </si>
  <si>
    <t>5.4</t>
  </si>
  <si>
    <t>Проекты муниципальных правовых актов органов местного самоуправления муниципального образования об увеличении численности работников органов местного самоуправления и (или) муниципальных учреждений муниципального образования не разрабатывались и  на согласование в Минфин МО не направлялись</t>
  </si>
  <si>
    <t>ОЭРиМИ администрации ЗАТО Видяево,                               Финансовый отдел Администрации ЗАТО Видяево</t>
  </si>
  <si>
    <t>Проекты НПА на согласование направлены</t>
  </si>
  <si>
    <t>Согласование в Министерством финансов Мурманской области   проектов муниципальных правовых актов органов местного самоуправления муниципального образования об увеличении численности работников органов местного самоуправления и (или) муниципальных учреждений муниципального образования до их принятия в случае необходимости увеличения численности работников органов местного самоуправления (или) муниципальных учреждений</t>
  </si>
  <si>
    <t>5.3</t>
  </si>
  <si>
    <t>Эффективность исполнения мерпориятия определяет отсутствие дополнительных расходов</t>
  </si>
  <si>
    <t>Запрет на увеличение численности  работников муниципальных учреждений  ЗАТО Видяево</t>
  </si>
  <si>
    <t xml:space="preserve">Неувеличение общей численности работников муниципальных учреждений </t>
  </si>
  <si>
    <t>5.2</t>
  </si>
  <si>
    <t xml:space="preserve">Просроченная кредиторская задолженность отсутствует         </t>
  </si>
  <si>
    <t>Отсутствие по состоянию на первое число каждого месяца просроченной кредиторской задолженности бюджета муниципального образования и муниципальных учрежденгий муниципального образования в части расходов на оплату труда, уплату взносов по обязательному социальному страхованию на выплаты денежного содержания и иные выплаты работникам</t>
  </si>
  <si>
    <t>5.1</t>
  </si>
  <si>
    <t>Меры по повышению эффективности использования бюджетных средств и качества управления муниципальными финансами</t>
  </si>
  <si>
    <t>5.</t>
  </si>
  <si>
    <t>Итого по разделу 4</t>
  </si>
  <si>
    <t>Не  достижние показателя связано с техническими сбоями в работе системы                                 ГИС ГМП</t>
  </si>
  <si>
    <t>ОЭРиМИ администрации ЗАТО Видяево</t>
  </si>
  <si>
    <t xml:space="preserve">Удельный вес полноты отражения информации в ГИС ГМП  от общей суммы посиупивших платежей </t>
  </si>
  <si>
    <t>Полнота отражения информации в Государственной информационной системе о государственных и муниципальных платежах (ГИС ГМП) о суммах платежей, поступивших на лицевые счета администраторов доходов бюджетов муниципальных образований Мурманской области за оказание услуг</t>
  </si>
  <si>
    <t>4.1</t>
  </si>
  <si>
    <t>Обеспечение полноты отражения информации в Государственной информационной системе о государственных и муниципальных платежах (ГИС ГМП) муниципального образования ЗАТО Видяево</t>
  </si>
  <si>
    <t>4.</t>
  </si>
  <si>
    <t>Итого по разделу 3</t>
  </si>
  <si>
    <t xml:space="preserve">Снижение рисков единовременного погашения задолженности по  привлеченным кредитам </t>
  </si>
  <si>
    <t>Привлечение кредитных средств в форме возобновляемой кредитной линии на погашение муниципального долга и финансирование дефицита местного бюджета ЗАТО Видяево</t>
  </si>
  <si>
    <r>
      <t>Осуществление в течение финансового года заимствований  в объеме, не превышающем размеры средств, направляемых на частичное финансирование дефицита и погашение долговых обязательств</t>
    </r>
    <r>
      <rPr>
        <sz val="14"/>
        <rFont val="Times New Roman"/>
        <family val="1"/>
        <charset val="204"/>
      </rPr>
      <t>****</t>
    </r>
  </si>
  <si>
    <t>3.10</t>
  </si>
  <si>
    <t>Включение соответствующей нормы в Основные направления долговой политики ЗАТО Видяево на очередной фиансовый год и на плановый период</t>
  </si>
  <si>
    <r>
      <t>Обеспечение равномерного распределения долговой нагрузки по ежегодному погашению долговых обязательств</t>
    </r>
    <r>
      <rPr>
        <sz val="14"/>
        <rFont val="Times New Roman"/>
        <family val="1"/>
        <charset val="204"/>
      </rPr>
      <t>*</t>
    </r>
  </si>
  <si>
    <t>3.9</t>
  </si>
  <si>
    <t>Наличие проведенного мониторинга</t>
  </si>
  <si>
    <t>Мониторинг муниципального долга</t>
  </si>
  <si>
    <t>3.8</t>
  </si>
  <si>
    <t>Отсутствие предоставленных муниципальных гарантий</t>
  </si>
  <si>
    <t xml:space="preserve">Ограничение объема предоставления муниципальных гарантий (предоставление муниципальных гарантий только по проектам, обеспечивающим рост налогооблагаемой базы в среднесрочной перспективе, и предоставление муниципальных гарантий только при наличии соответствующего обеспечения)  </t>
  </si>
  <si>
    <t>3.7</t>
  </si>
  <si>
    <t>Мониторинг процентных ставок по кредитам кредитных организаций в целях оптимизации расходов на обслуживание муниципального долга</t>
  </si>
  <si>
    <t>3.6</t>
  </si>
  <si>
    <t>Заключение соглашения с Управлением Федерального казначейства по Мурманской области</t>
  </si>
  <si>
    <t>Привлечение временно не используемых остатков средств на счетах муниципальных бюджетных и автономных учреждений для покрытия кассовых разрывов</t>
  </si>
  <si>
    <t>3.5</t>
  </si>
  <si>
    <t>Сокращение расходов на погашение долговых обязательств</t>
  </si>
  <si>
    <r>
      <t xml:space="preserve"> Направление дополнительных доходов, полученных при исполнении местного бюджета, на  погашение долговых обязательств муниципального образования ЗАТО Видяево</t>
    </r>
    <r>
      <rPr>
        <sz val="14"/>
        <rFont val="Times New Roman"/>
        <family val="1"/>
        <charset val="204"/>
      </rPr>
      <t>*</t>
    </r>
  </si>
  <si>
    <t>3.4</t>
  </si>
  <si>
    <t>Включение соответствующей нормы в Основные направления долговой политики ЗАТО Видяево на очередной финасовый год и на плановый период</t>
  </si>
  <si>
    <t>Недопущение принятия новых расходных обязательств, не обеспеченных стабильными источниками доходов</t>
  </si>
  <si>
    <t>3.3</t>
  </si>
  <si>
    <t>Отсутствие просроченной задолженности по долговым обязательствам муниципального образования</t>
  </si>
  <si>
    <t>Погашение кредитных ресурсов в сроки, установленные кредитными договорами</t>
  </si>
  <si>
    <r>
      <t>Выполнение условий договоров по  бюджетным кредитам, предоставленным из областного  бюджета</t>
    </r>
    <r>
      <rPr>
        <sz val="14"/>
        <rFont val="Times New Roman"/>
        <family val="1"/>
        <charset val="204"/>
      </rPr>
      <t>**</t>
    </r>
  </si>
  <si>
    <t>3.2</t>
  </si>
  <si>
    <t>Мероприятие носит нормативный характер и не предполагает прямого бюджетного эффекта</t>
  </si>
  <si>
    <t>Основные направления долговой политики ЗАТО Видяево на очередной фиансовый год и на плановый период утверждены</t>
  </si>
  <si>
    <t xml:space="preserve">Утверждение долговой политики  муниципального образования ЗАТО Видяево  на очередной финансовый год и на  плановый период </t>
  </si>
  <si>
    <t>3.1</t>
  </si>
  <si>
    <t>Мероприятия  по совершенствованию долговой политики муниципального образования ЗАТО Видяево</t>
  </si>
  <si>
    <t>3.</t>
  </si>
  <si>
    <t>Итого по разделу 2</t>
  </si>
  <si>
    <t>В 3-ем квартале 2025 года,не было изменений в Программно-целевом Совете ЗАТО Видяево</t>
  </si>
  <si>
    <t>Внесение изменений в постановление Администрации ЗАТО Видяево "О создании Программно-целевого Совета ЗАТО Видяево"</t>
  </si>
  <si>
    <t>Усиление роли Программно-целевого Совета ЗАТО Видяево в процессе разработки и реализации муниципальных программ ЗАТО Видяево</t>
  </si>
  <si>
    <t>2.7.5.</t>
  </si>
  <si>
    <t>Изменения в Порядок разработки, реализации и оценки эффективности муниципальных программ ЗАТО Видяево внесены</t>
  </si>
  <si>
    <t>Совершенствование методологии разработки и реализации муниципальных программ</t>
  </si>
  <si>
    <t>2.7.4.</t>
  </si>
  <si>
    <t>Наличие актуального долгосрочного бюджетного прогноза</t>
  </si>
  <si>
    <t>Утверждение бюджетного прогноза на долгосрочную перспективу</t>
  </si>
  <si>
    <t>2.7.3.</t>
  </si>
  <si>
    <t>Наличие проведенных мониторингов</t>
  </si>
  <si>
    <t>Осуществление мониторинга эффективности реализации муниципальных программ</t>
  </si>
  <si>
    <t>2.7.2.</t>
  </si>
  <si>
    <t>Удельный вес расходов местного бюджета, формируемых в рамках муниципальных программ, в общем объеме расходов местного бюджета</t>
  </si>
  <si>
    <t>Планирование бюджета в рамках муниципальных программ (увеличение доли программных расходов)</t>
  </si>
  <si>
    <t>2.7.1.</t>
  </si>
  <si>
    <t>Планирование местного бюджета</t>
  </si>
  <si>
    <t>2.7.</t>
  </si>
  <si>
    <t>Заместитель Главы администрации ЗАТО Видяево , ОЭР и МИ администрации ЗАТО Видяево.</t>
  </si>
  <si>
    <t>Внесение изменений в некоторые постановления администрации ЗАТО Видяево</t>
  </si>
  <si>
    <t>Совершенствование порядка выделения субсидий юридическим лицам, с установлением в качестве обязательного условия для получения субсидии отсутствие задолженности по налогам в бюджеты всех уровней.</t>
  </si>
  <si>
    <t>2.6.4.</t>
  </si>
  <si>
    <t xml:space="preserve"> </t>
  </si>
  <si>
    <t>Объем незавершенного строительства сокращен,</t>
  </si>
  <si>
    <t>Сокращение объемов незавершенного строительства***</t>
  </si>
  <si>
    <t>2.6.3.</t>
  </si>
  <si>
    <t>Эффективное использование средств местного бюджета</t>
  </si>
  <si>
    <t>Наличие аналитических материалов</t>
  </si>
  <si>
    <t>Оптимизация бюджетных расходов на осуществление бюджетных инвестиций (предусматривать  капитальные вложения только в объекты с высокой степенью готовности, взвешенно подходить к участию в государствнных программах Мурманской области, учитывая возможности  по обеспечению обязательного объема финансирования, проводить анализ целесообразности завершения ранее начатого строительства)</t>
  </si>
  <si>
    <t>2.6.2.</t>
  </si>
  <si>
    <t>Сокращение дебиторской задолженности местного бюджета</t>
  </si>
  <si>
    <t>План сокращения дебиторской задолженности утвержден</t>
  </si>
  <si>
    <t>Анализ причин возникновения и принятие плана сокращения дебиторской задолженности</t>
  </si>
  <si>
    <t>2.6.1.</t>
  </si>
  <si>
    <t>Оптимизация инвестиционных расходов, субсидий юридическим лицам и дебиторской задолженности</t>
  </si>
  <si>
    <t>2.6.</t>
  </si>
  <si>
    <t>ООПР администрации ЗАТО Видяево, ОБПУиО администрации ЗАТО Видяево</t>
  </si>
  <si>
    <t>Сокращение расходов местного бюджета</t>
  </si>
  <si>
    <t>Расходные обязательства, не связанные с решением вопросов, отнесенных Конституцией РФ, федеральными законами, законами субъекта к полномочиям органов местного самоуправления не принимаются и не исполняются</t>
  </si>
  <si>
    <t>Поэтапная отмена решений, предусматривающих расходные обязательства, не связанные с решением вопросов, отнесенных Конституцией РФ, федеральными законами, законами субъекта к полномочиям органов местного самоуправления</t>
  </si>
  <si>
    <t>2.4.1</t>
  </si>
  <si>
    <t>Оптимизация  расходных обязательств, не отнесенных Конституцией Российской Федерации и федеральными законами к полномочиям органов местного самоуправления, включая меры социальной поддержки отдельных категорий граждан</t>
  </si>
  <si>
    <t>2.4.</t>
  </si>
  <si>
    <t>Утверждение Порядка определения объема и условий возврата в местный бюджет остатков субсидий, предоставленных муниципальным бюджетным и автономным учреждениям ЗАТО Видяево на финансовое обеспечение выполнения муниципального задания на оказание муниципальных услуг (выполнение работ)"</t>
  </si>
  <si>
    <t xml:space="preserve">Установить в Порядке формирования муниципального  задания и финансового обеспечения выполнения муниципального задания правила и сроки возврата субсидии в объеме, соответствующем показателям муниципального задания, которые не были достигнуты.  </t>
  </si>
  <si>
    <t>2.3.2.</t>
  </si>
  <si>
    <t xml:space="preserve"> ОБПУиО администрации ЗАТО Видяево, ООКС и МП администрации ЗАТО Видяево, ОЭРиМИ администрации ЗАТО Видяево</t>
  </si>
  <si>
    <t xml:space="preserve">Проведение анализа и согласования с финансовым органом муниципального образования  порядка определения муниципального задания по бюджетным и автономным учреждениям, разработка стандартов оказания услуг, содержащих нормативы материальных ресурсов. </t>
  </si>
  <si>
    <t>2.3.1.</t>
  </si>
  <si>
    <t xml:space="preserve">Совершенствование системы закупок для  муниципальных нужд </t>
  </si>
  <si>
    <t>2.3.</t>
  </si>
  <si>
    <t>Сокращение численности персонала, не связанное с процедурой реорганизации проведено по состоянию на 31.12.2024 года.</t>
  </si>
  <si>
    <t>Заместитель Главы ЗАТО Видяево-начальник ОКСМП</t>
  </si>
  <si>
    <t>Бюджетный эффект</t>
  </si>
  <si>
    <t>Сокращение численности персонала, не связанное с процедурой реорганизации</t>
  </si>
  <si>
    <t xml:space="preserve">Проведение оргштатных мероприятий </t>
  </si>
  <si>
    <t>2.2.11</t>
  </si>
  <si>
    <t xml:space="preserve">Выплаты по сокращению сотруднику дошкольного образовательного учреждения, в связи с процедурой реорганизации МБОУ СОШ №1 путем присоединения МБДОУ № 1 и МБДОУ №2 </t>
  </si>
  <si>
    <t>Реорганизация МБОУ СОШ №1 путем присоединения МБДОУ № 1 и МБДОУ №2</t>
  </si>
  <si>
    <t>2.2.10</t>
  </si>
  <si>
    <t>Возможность ведения приносящей доход деятельности в соответствии с уставом (оказание платных услуг физическим и юридическим лицам)</t>
  </si>
  <si>
    <t>Изменение типа учреждения</t>
  </si>
  <si>
    <t>Совершенствование правового положения муниципальных учреждений</t>
  </si>
  <si>
    <t>2.2.9</t>
  </si>
  <si>
    <t>Внесение изменений в Порядок формирования муниципального задания в отношении муниципальных учреждений и финансового обеспечения выполнения муниципального задания</t>
  </si>
  <si>
    <t xml:space="preserve">Включение в нормативные затраты на содержание имущества только затрат на имущество, используемое для выполнения муниципального задания, а также отказ от содержания имущества, неиспользуемого для выполнения муниципального задания </t>
  </si>
  <si>
    <t>2.2.8</t>
  </si>
  <si>
    <t>ООПР администрации ЗАТО Видяево, Финансовый отдел Администрации ЗАТО Видяево</t>
  </si>
  <si>
    <t>Бюджетный эффект определен в 2015 году</t>
  </si>
  <si>
    <t>Учетно-расчетные функции органов местного самоуправления ЗАТО Видяево и муниципальных учреждений ЗАТО Видяево осуществляются специализированным учреждением</t>
  </si>
  <si>
    <t>Централизация учетно-расчетных функций органов местного самоуправления ЗАТО Видяево и муниципальных учреждений ЗАТО Видяево</t>
  </si>
  <si>
    <t>2.2.7</t>
  </si>
  <si>
    <t>кв.м</t>
  </si>
  <si>
    <t>Площадь помещений</t>
  </si>
  <si>
    <t>Оптимизация затрат на неиспользуемое имущество муниципальных учреждений (передача в муниципальную казну, сдача в аренду)</t>
  </si>
  <si>
    <t>2.2.6</t>
  </si>
  <si>
    <t>Анализ нагрузки на бюджетную сеть (контингент, количество муниципальных учреждений, количество персонала, используемые фонды, объемы и качество предоставляемых муниципальных  услуг в разрезе муниципальных учреждений)</t>
  </si>
  <si>
    <t>2.2.5</t>
  </si>
  <si>
    <t xml:space="preserve"> ОБПУиО администрации ЗАТО Видяево</t>
  </si>
  <si>
    <t>Расходы за счет доходов от приносящей доход  деятельности бюджетных и автономных учреждений увеличены</t>
  </si>
  <si>
    <t>Увеличение объема расходов за счет доходов от приносящей доход  деятельности бюджетных и автономных учреждений</t>
  </si>
  <si>
    <t>2.2.4</t>
  </si>
  <si>
    <t>ед.</t>
  </si>
  <si>
    <t>Сокращение штатной численности</t>
  </si>
  <si>
    <t>Оптимизация расходов на оплату труда работников бюджетной сферы в части сокращения штатной численности</t>
  </si>
  <si>
    <t>2.2.2</t>
  </si>
  <si>
    <t>ООКС и МП администрации ЗАТО Видяево</t>
  </si>
  <si>
    <t>Выполнение Указов Президента РФ</t>
  </si>
  <si>
    <t>Достижение значений (индикаторов) соотношения средней заработной платы работников учреждений культуры и средней заработной платы в Мурманской области</t>
  </si>
  <si>
    <t>Отдел образования, культуры, спорта и молодежной политики администрации ЗАТО Видяево (далее - ООКС и МП администрации ЗАТО Видяево)</t>
  </si>
  <si>
    <t>Достижение значений (индикаторов) соотношения средней заработной платы педагогических работников дополнительного образования детей к средней заработной плате учителей ЗАТО Видяево</t>
  </si>
  <si>
    <t>Достижение значений целевых показателей заработной платы, установленных в  муниципальных планах мероприятий ("дорожных картах") направленных на повышение эффективности образования, культуры в соответствии с Указами Президента РФ. Непревышение указанных значений</t>
  </si>
  <si>
    <t>2.2.1.</t>
  </si>
  <si>
    <t>Оптимизация бюджетной сети</t>
  </si>
  <si>
    <t>2.2.</t>
  </si>
  <si>
    <t>Запрет на увеличение численности муниципальных служащих ЗАТО Видяево</t>
  </si>
  <si>
    <t>Установление моратория на увеличение численности муниципальных служащих ЗАТО Видяево</t>
  </si>
  <si>
    <t>2.1.3.</t>
  </si>
  <si>
    <t>Объем расходов на содержание органов местного самоуправления ЗАТО Видяево соответствует утвержденному на региональном уровне нормативу</t>
  </si>
  <si>
    <t>Обеспечение соблюдения норматива формирования расходов на оплату труда депутатов, выборных должностных лиц местного самоуправления, осуществляющих свои полномочия на постоянной основе, муниципальных служащих и (или) на содержание органов местного самоуправления, установленные высшим исполнительным органом субъекта Российской Федерации</t>
  </si>
  <si>
    <t>2.1.2.</t>
  </si>
  <si>
    <t>Финансовый отдел Администрации ЗАТО Видяево,  отдел организационно-правовой работы администрации ЗАТО Видяево (далее -ООПР администрации ЗАТО Видяево), Отдел бюджетного планирования учета и отчетности администрации ЗАТО Видяево (далее - ОБПУиО)</t>
  </si>
  <si>
    <t>Объем снижения расходов на содержание муниципальных служащих ЗАТО Видяево</t>
  </si>
  <si>
    <t>Дублирующие функции исключены</t>
  </si>
  <si>
    <t>Проведение детального  анализа дублирующих функций Администрации ЗАТО Видяево и органов Администрации ЗАТО Видяево в целях дальнейшей оптимизации дублирующего функционала, включая сокращение численности работников соответствующих органов власти</t>
  </si>
  <si>
    <t>2.1.1.</t>
  </si>
  <si>
    <t>Муниципальная служба</t>
  </si>
  <si>
    <t>2.1.</t>
  </si>
  <si>
    <t>Меры по оптимизации расходов</t>
  </si>
  <si>
    <t>2.</t>
  </si>
  <si>
    <t>Итого по разделу 1</t>
  </si>
  <si>
    <t>Проекты НПА об использование земельных участков в случае установления пониженных налоговых ставок и (или) установления налоговых льгот, и (или) установления понижающих регулирующих (дифференцированных) коэффициентов не разрабатывались, соответственно на согласования не направлялись</t>
  </si>
  <si>
    <t>Согласование с Министерством финансов Мурманской области  проектов муниципальных правовых актов об установлении на территории муниципального образования земельного налога, налога на имущество физических лиц, установлении (изменении) размера арендной платы за использование земельных участков в случае установления пониженных налоговых ставок и (или) установления налоговых льгот, и (или) установления понижающих регулирующих (дифференцированных) коэффициентов до внесения указанных проектов в представительный орган муниципального образования (до утверждения местной администрацией).</t>
  </si>
  <si>
    <t>1.13</t>
  </si>
  <si>
    <t>кол-во</t>
  </si>
  <si>
    <t>Наличие актуальных и достоверных сведений в ЕГРН</t>
  </si>
  <si>
    <t xml:space="preserve">Внесение в Единый государственный реестр недвижимости (ЕГРН) сведений о правообладателях ранее учтенных объектов недвижимости </t>
  </si>
  <si>
    <t>1.12</t>
  </si>
  <si>
    <t>Мероприятия проведены</t>
  </si>
  <si>
    <t>Мероприятия по выявлению правообладателей ранее учтенных объектов недвижимости для внесения в Единый государственный реестр недвижимости,контроль за исполнением плановых показателей.</t>
  </si>
  <si>
    <t>1.11</t>
  </si>
  <si>
    <t xml:space="preserve">Случаев по легализации теневой занятости не выявлено </t>
  </si>
  <si>
    <t>Заместитель Главы ЗАТО Видяево по социальным вопросам, ОЭРиМИ администрации ЗАТО Видяево</t>
  </si>
  <si>
    <t>Увеличение поступления доходов в бюджет ЗАТОВидяево</t>
  </si>
  <si>
    <t>чел.</t>
  </si>
  <si>
    <t>Количество граждан, трудоустроенных в результате реализации мер, направленных на снижение неформальной занятости</t>
  </si>
  <si>
    <t xml:space="preserve">Проведение мероприятий по легализации теневой занятости </t>
  </si>
  <si>
    <t>1.10</t>
  </si>
  <si>
    <t>Увеличение поступления доходов в бюджет ЗАТО Видяево</t>
  </si>
  <si>
    <t>Количество проведенных  заседаний межведомственной комиссии по обеспечению доходов бюджета ЗАТО Видяево</t>
  </si>
  <si>
    <r>
      <t xml:space="preserve"> Усиление межведомственного взаимодействия с налоговыми органами по выполнению мероприятий, направленных на повышение собираемости налогов, сборов, платежей</t>
    </r>
    <r>
      <rPr>
        <sz val="14"/>
        <rFont val="Times New Roman"/>
        <family val="1"/>
        <charset val="204"/>
      </rPr>
      <t>*</t>
    </r>
  </si>
  <si>
    <t>1.9</t>
  </si>
  <si>
    <t>Во исполнение Постановления Правительства РФ от 10.03.2022 № 336, мероприятия в рамках муниципального земельного контроля во 2-ом квартале 2025 года не проводились</t>
  </si>
  <si>
    <t xml:space="preserve">Увеличение поступления доходов в бюджет ЗАТО Видяево </t>
  </si>
  <si>
    <t>Земельные участки используемые без документов выявлены</t>
  </si>
  <si>
    <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Осуществления муниципального земельного контроля                (инвентаризация имущественного комплекса, земель;                                                                                                                                                                                                                          выявление земельных участков, используемых без документов;                                                                                                                                                                                                         внесение уточненных сведений в государственный кадастр недвижимости касательно назначения категории земель).</t>
    </r>
    <r>
      <rPr>
        <sz val="14"/>
        <rFont val="Times New Roman"/>
        <family val="1"/>
        <charset val="204"/>
      </rPr>
      <t>*</t>
    </r>
  </si>
  <si>
    <t>1.8</t>
  </si>
  <si>
    <t>В связи с отсутствием неиспользуемых объектов</t>
  </si>
  <si>
    <t>Неиспользуемое имущество выявлено и принято в хозяйственный оборот</t>
  </si>
  <si>
    <t xml:space="preserve">Инвентаризация имущества, находящегося в муниципальной  собственности в целях выявления неиспользуемого имущества и принятие решений о его вовлечении в хозяйственный оборот:
внедрение тотального учета муниципального имущества;
выявление неиспользованного (бесхозного) имущества и  установления направления эффективного его использования; определение и утверждение перечня сдаваемого в аренду имущества с целью увеличения доходов, получаемых в виде арендной платы или иной платы за сдачу во временное владение и пользование;
выявление неиспользуемых основных фондов муниципальных учреждений и принятие соответствующих мер по их продаже или сдаче в аренду.*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</si>
  <si>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1.7</t>
  </si>
  <si>
    <t>Мероприятие носит аналитический  характер и не предполагает прямого бюджетного эффекта</t>
  </si>
  <si>
    <t>Наличие актуальных и достоверных сведений в государственном кадастре недвижимости</t>
  </si>
  <si>
    <t>Проведение работ по актуализации кадастровой стоимости объектов недвижимости ЗАТО Видяево. Внесение актуальных и достоверных сведениий в государственный кадастр недвижимости с целью дальнейшего использования для исчисления земельного налога, определения арендной платы за землю, цены земельных участков при продажи</t>
  </si>
  <si>
    <t>1.6</t>
  </si>
  <si>
    <t>В соответствии с Прогнозным планом (программой) приватизации муниципального имущества ЗАТО Видяево на 2025-2027 годы ожидаемый размер доходов в бюджет ЗАТО Видяево от реализации объектов в 2025 году составит – 1 944,0 тыс. руб.
Так как сделка проходит согласование, то доходы от продажи недвижимого имущества будут в IV квартале.
Проведение аукциона по продаже муниципального имущества также запланировано на IV квартал 2025 года.</t>
  </si>
  <si>
    <t>доля</t>
  </si>
  <si>
    <t>Доля объектов казны ЗАТО Видяево, вовлеченных в хозяйственный оборот, от объектов казны</t>
  </si>
  <si>
    <t>Проведение мероприятий по вовлечению объектов казны ЗАТО Видяево в хозяйственный оборот, в том числе продажа объектов</t>
  </si>
  <si>
    <t>1.5</t>
  </si>
  <si>
    <t>Наличие перечня сдаваемого в аренду имущества с целью увеличения доходов получаемых от арендной платы за сдачу имущества во временное пользование</t>
  </si>
  <si>
    <t>Формирование, ведение и актуализация перечней объектов недвижимого имущества, в том числе земельных участков, находящихся в муниципальной собственности ЗАТО Видяево, свободных от прав третьих лиц, а также высвобождаемых</t>
  </si>
  <si>
    <t>1.4</t>
  </si>
  <si>
    <t xml:space="preserve">Установленные действующие ставки по арендной плате за земельные участки, понижающие коэффициенты не требуются в корректировке, изменения в решение Совета депутатов ЗАТО Видяево, устанавливающее размеры ставок по арендной плате, не носились </t>
  </si>
  <si>
    <t>Увеличение поступлений в доходную часть бюджета ЗАТО Видяево</t>
  </si>
  <si>
    <t xml:space="preserve">Внесение изменений в решение Совета депутатов ЗАТО Видяево, устанавливающее размеры ставок по арендной плате </t>
  </si>
  <si>
    <t>Установление эффективных ставок по арендной плате за земельные участки, снижение (отмена) понижающих коэффициентов</t>
  </si>
  <si>
    <t>1.3.3</t>
  </si>
  <si>
    <t xml:space="preserve">Пересмотр ставок по налогам и сборам, в том числе: </t>
  </si>
  <si>
    <t>1.3</t>
  </si>
  <si>
    <t>Увеличение поступлений в доходную часть местного бюджета ЗАТО Видяево</t>
  </si>
  <si>
    <t>Предложения внесены на рассмотрение Совета депутатов ЗАТО Видяево</t>
  </si>
  <si>
    <r>
      <t>Отмена неэффективных налоговых льгот, устанавленных органами местного самоуправления муниципального образования</t>
    </r>
    <r>
      <rPr>
        <sz val="14"/>
        <rFont val="Times New Roman"/>
        <family val="1"/>
        <charset val="204"/>
      </rPr>
      <t>*</t>
    </r>
  </si>
  <si>
    <t>1.2.</t>
  </si>
  <si>
    <t>Отчет об оценки эффективности налоговых расходов ЗАТО Видяево проводится в августе</t>
  </si>
  <si>
    <t>Отдел  экономического развития и муниципального имущества администрации ЗАТО Видяево (далее - ОЭРиМИ администрации ЗАТО Видяево)</t>
  </si>
  <si>
    <t>Наличие оценки эффективности предоставляемых (планируемых к предоставлению) налоговых льгот</t>
  </si>
  <si>
    <t>Проведение оценки эффективности налоговых льгот, предоставляемых  на территории ЗАТО Видяево по налогам и сборам</t>
  </si>
  <si>
    <t>1.1.</t>
  </si>
  <si>
    <t xml:space="preserve">Меры по увеличению поступлений налоговых и неналоговых доходов, объектов налогообложения </t>
  </si>
  <si>
    <t>1.</t>
  </si>
  <si>
    <t>факт</t>
  </si>
  <si>
    <t xml:space="preserve">план </t>
  </si>
  <si>
    <t>2028 год</t>
  </si>
  <si>
    <t>2027 год</t>
  </si>
  <si>
    <t>2026 год</t>
  </si>
  <si>
    <t>2025 год</t>
  </si>
  <si>
    <t>2024 год</t>
  </si>
  <si>
    <t>2023 год</t>
  </si>
  <si>
    <t>Примечание</t>
  </si>
  <si>
    <t xml:space="preserve"> ответственные за реализацию мероприятий</t>
  </si>
  <si>
    <t>финансовая оценка (бюджетный эффект), тыс. рублей</t>
  </si>
  <si>
    <t>Индикатор/
Обоснование отсутствия планового бюджетного эффекта</t>
  </si>
  <si>
    <t>Значение показателя результативности</t>
  </si>
  <si>
    <t>Ед. изм.</t>
  </si>
  <si>
    <t>Показатель</t>
  </si>
  <si>
    <t>наименование мероприятия</t>
  </si>
  <si>
    <t>№ п/п</t>
  </si>
  <si>
    <t>по состоянию на 01 октября 2025 года.</t>
  </si>
  <si>
    <t>Исполнение Плана мероприятий по консолидации бюджетных средств ЗАТО Видяево в целях оздоровления муниципальных финансов на 2023-2028 годы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</si>
</sst>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0.0"/>
    <numFmt numFmtId="165" formatCode="#,##0.0"/>
    <numFmt numFmtId="166" formatCode="_-* #,##0.0\ _₽_-;\-* #,##0.0\ _₽_-;_-* &quot;-&quot;??\ _₽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indexed="8"/>
      <name val="Calibri"/>
      <family val="2"/>
    </font>
    <font>
      <sz val="12"/>
      <name val="Calibri"/>
      <family val="2"/>
    </font>
    <font>
      <sz val="13"/>
      <name val="Times New Roman"/>
      <family val="1"/>
      <charset val="204"/>
    </font>
    <font>
      <sz val="14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color indexed="10"/>
      <name val="Calibri"/>
      <family val="2"/>
    </font>
    <font>
      <sz val="11"/>
      <color indexed="8"/>
      <name val="Calibri"/>
      <family val="2"/>
    </font>
    <font>
      <b/>
      <sz val="14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5" fillId="0" borderId="0" applyFont="0" applyFill="0" applyBorder="0" applyAlignment="0" applyProtection="0"/>
    <xf numFmtId="0" fontId="1" fillId="0" borderId="0"/>
  </cellStyleXfs>
  <cellXfs count="121">
    <xf numFmtId="0" fontId="0" fillId="0" borderId="0" xfId="0"/>
    <xf numFmtId="0" fontId="2" fillId="0" borderId="0" xfId="0" applyFont="1" applyAlignment="1">
      <alignment vertical="top"/>
    </xf>
    <xf numFmtId="0" fontId="2" fillId="2" borderId="0" xfId="0" applyFont="1" applyFill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3" fillId="2" borderId="0" xfId="0" applyFont="1" applyFill="1" applyAlignment="1">
      <alignment horizontal="center" vertical="top"/>
    </xf>
    <xf numFmtId="0" fontId="4" fillId="3" borderId="0" xfId="0" applyFont="1" applyFill="1" applyAlignment="1">
      <alignment horizontal="center" vertical="top" wrapText="1"/>
    </xf>
    <xf numFmtId="0" fontId="5" fillId="2" borderId="0" xfId="0" applyFont="1" applyFill="1" applyAlignment="1">
      <alignment horizontal="center" vertical="top" wrapText="1"/>
    </xf>
    <xf numFmtId="0" fontId="4" fillId="2" borderId="0" xfId="0" applyFont="1" applyFill="1" applyAlignment="1">
      <alignment horizontal="center" vertical="top" wrapText="1"/>
    </xf>
    <xf numFmtId="0" fontId="4" fillId="3" borderId="0" xfId="0" applyFont="1" applyFill="1" applyAlignment="1">
      <alignment vertical="top" wrapText="1"/>
    </xf>
    <xf numFmtId="49" fontId="6" fillId="3" borderId="0" xfId="0" applyNumberFormat="1" applyFont="1" applyFill="1" applyAlignment="1">
      <alignment horizontal="center" vertical="top" wrapText="1"/>
    </xf>
    <xf numFmtId="0" fontId="2" fillId="2" borderId="0" xfId="0" applyFont="1" applyFill="1" applyAlignment="1">
      <alignment vertical="top"/>
    </xf>
    <xf numFmtId="0" fontId="4" fillId="2" borderId="0" xfId="0" applyFont="1" applyFill="1" applyAlignment="1">
      <alignment vertical="top" wrapText="1"/>
    </xf>
    <xf numFmtId="0" fontId="3" fillId="2" borderId="0" xfId="0" applyFont="1" applyFill="1" applyAlignment="1">
      <alignment vertical="top"/>
    </xf>
    <xf numFmtId="49" fontId="6" fillId="2" borderId="0" xfId="0" applyNumberFormat="1" applyFont="1" applyFill="1" applyAlignment="1">
      <alignment horizontal="center" vertical="top" wrapText="1"/>
    </xf>
    <xf numFmtId="0" fontId="7" fillId="2" borderId="0" xfId="0" applyFont="1" applyFill="1" applyAlignment="1">
      <alignment vertical="center"/>
    </xf>
    <xf numFmtId="49" fontId="6" fillId="2" borderId="0" xfId="0" applyNumberFormat="1" applyFont="1" applyFill="1" applyAlignment="1">
      <alignment vertical="top" wrapText="1"/>
    </xf>
    <xf numFmtId="0" fontId="8" fillId="2" borderId="0" xfId="0" applyFont="1" applyFill="1" applyAlignment="1">
      <alignment vertical="top"/>
    </xf>
    <xf numFmtId="0" fontId="8" fillId="2" borderId="0" xfId="0" applyFont="1" applyFill="1" applyAlignment="1">
      <alignment horizontal="center" vertical="top"/>
    </xf>
    <xf numFmtId="0" fontId="7" fillId="2" borderId="0" xfId="0" applyFont="1" applyFill="1" applyAlignment="1">
      <alignment horizontal="center" vertical="top"/>
    </xf>
    <xf numFmtId="0" fontId="5" fillId="2" borderId="0" xfId="0" applyFont="1" applyFill="1" applyAlignment="1">
      <alignment horizontal="left" vertical="center"/>
    </xf>
    <xf numFmtId="0" fontId="5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49" fontId="6" fillId="2" borderId="0" xfId="0" applyNumberFormat="1" applyFont="1" applyFill="1" applyAlignment="1">
      <alignment horizontal="center" vertical="center" wrapText="1"/>
    </xf>
    <xf numFmtId="164" fontId="2" fillId="2" borderId="0" xfId="0" applyNumberFormat="1" applyFont="1" applyFill="1" applyAlignment="1">
      <alignment horizontal="center" vertical="top"/>
    </xf>
    <xf numFmtId="164" fontId="3" fillId="2" borderId="0" xfId="0" applyNumberFormat="1" applyFont="1" applyFill="1" applyAlignment="1">
      <alignment horizontal="center" vertical="top"/>
    </xf>
    <xf numFmtId="165" fontId="4" fillId="2" borderId="0" xfId="0" applyNumberFormat="1" applyFont="1" applyFill="1" applyAlignment="1">
      <alignment horizontal="center" vertical="top" wrapText="1"/>
    </xf>
    <xf numFmtId="165" fontId="5" fillId="2" borderId="0" xfId="0" applyNumberFormat="1" applyFont="1" applyFill="1" applyAlignment="1">
      <alignment horizontal="center" vertical="top" wrapText="1"/>
    </xf>
    <xf numFmtId="0" fontId="2" fillId="2" borderId="0" xfId="0" applyFont="1" applyFill="1" applyAlignment="1">
      <alignment vertical="center" wrapText="1"/>
    </xf>
    <xf numFmtId="0" fontId="9" fillId="4" borderId="1" xfId="0" applyFont="1" applyFill="1" applyBorder="1" applyAlignment="1">
      <alignment horizontal="center" vertical="center" wrapText="1"/>
    </xf>
    <xf numFmtId="164" fontId="10" fillId="4" borderId="1" xfId="0" applyNumberFormat="1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left" vertical="center" wrapText="1"/>
    </xf>
    <xf numFmtId="49" fontId="13" fillId="4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vertical="center" wrapText="1"/>
    </xf>
    <xf numFmtId="49" fontId="13" fillId="2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 wrapText="1"/>
    </xf>
    <xf numFmtId="49" fontId="6" fillId="3" borderId="1" xfId="0" applyNumberFormat="1" applyFont="1" applyFill="1" applyBorder="1" applyAlignment="1">
      <alignment horizontal="center" vertical="center" wrapText="1"/>
    </xf>
    <xf numFmtId="164" fontId="8" fillId="2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11" fillId="0" borderId="5" xfId="0" applyFont="1" applyBorder="1" applyAlignment="1">
      <alignment horizontal="center" vertical="center" wrapText="1"/>
    </xf>
    <xf numFmtId="165" fontId="8" fillId="2" borderId="1" xfId="0" applyNumberFormat="1" applyFont="1" applyFill="1" applyBorder="1" applyAlignment="1">
      <alignment horizontal="center" vertical="center" wrapText="1"/>
    </xf>
    <xf numFmtId="165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 vertical="center" wrapText="1"/>
    </xf>
    <xf numFmtId="165" fontId="4" fillId="2" borderId="1" xfId="0" applyNumberFormat="1" applyFont="1" applyFill="1" applyBorder="1" applyAlignment="1">
      <alignment horizontal="center" vertical="center" wrapText="1"/>
    </xf>
    <xf numFmtId="165" fontId="5" fillId="2" borderId="1" xfId="0" applyNumberFormat="1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14" fillId="2" borderId="0" xfId="0" applyFont="1" applyFill="1" applyAlignment="1">
      <alignment vertical="center" wrapText="1"/>
    </xf>
    <xf numFmtId="0" fontId="3" fillId="0" borderId="0" xfId="0" applyFont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vertical="center" wrapText="1"/>
    </xf>
    <xf numFmtId="49" fontId="13" fillId="3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166" fontId="7" fillId="2" borderId="1" xfId="1" applyNumberFormat="1" applyFont="1" applyFill="1" applyBorder="1" applyAlignment="1">
      <alignment horizontal="center" vertical="center" wrapText="1"/>
    </xf>
    <xf numFmtId="2" fontId="5" fillId="2" borderId="1" xfId="0" applyNumberFormat="1" applyFont="1" applyFill="1" applyBorder="1" applyAlignment="1">
      <alignment horizontal="center" vertical="center" wrapText="1"/>
    </xf>
    <xf numFmtId="0" fontId="4" fillId="3" borderId="1" xfId="2" applyFont="1" applyFill="1" applyBorder="1" applyAlignment="1">
      <alignment horizontal="center" vertical="center" wrapText="1"/>
    </xf>
    <xf numFmtId="0" fontId="5" fillId="2" borderId="1" xfId="2" applyFont="1" applyFill="1" applyBorder="1" applyAlignment="1">
      <alignment horizontal="center" vertical="center" wrapText="1"/>
    </xf>
    <xf numFmtId="0" fontId="4" fillId="2" borderId="1" xfId="2" applyFont="1" applyFill="1" applyBorder="1" applyAlignment="1">
      <alignment horizontal="center" vertical="center" wrapText="1"/>
    </xf>
    <xf numFmtId="0" fontId="11" fillId="3" borderId="1" xfId="2" applyFont="1" applyFill="1" applyBorder="1" applyAlignment="1">
      <alignment horizontal="center" vertical="center" wrapText="1"/>
    </xf>
    <xf numFmtId="0" fontId="4" fillId="3" borderId="1" xfId="2" applyFont="1" applyFill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16" fillId="2" borderId="9" xfId="0" applyFont="1" applyFill="1" applyBorder="1" applyAlignment="1">
      <alignment horizontal="center" wrapText="1"/>
    </xf>
    <xf numFmtId="0" fontId="16" fillId="2" borderId="0" xfId="0" applyFont="1" applyFill="1" applyAlignment="1">
      <alignment horizontal="center" wrapText="1"/>
    </xf>
    <xf numFmtId="0" fontId="5" fillId="2" borderId="9" xfId="0" applyFont="1" applyFill="1" applyBorder="1" applyAlignment="1">
      <alignment horizontal="center" wrapText="1"/>
    </xf>
    <xf numFmtId="0" fontId="12" fillId="4" borderId="4" xfId="0" applyFont="1" applyFill="1" applyBorder="1" applyAlignment="1">
      <alignment horizontal="left" vertical="center" wrapText="1"/>
    </xf>
    <xf numFmtId="0" fontId="12" fillId="4" borderId="3" xfId="0" applyFont="1" applyFill="1" applyBorder="1" applyAlignment="1">
      <alignment horizontal="left" vertical="center" wrapText="1"/>
    </xf>
    <xf numFmtId="0" fontId="12" fillId="4" borderId="2" xfId="0" applyFont="1" applyFill="1" applyBorder="1" applyAlignment="1">
      <alignment horizontal="left" vertical="center" wrapText="1"/>
    </xf>
    <xf numFmtId="0" fontId="5" fillId="2" borderId="0" xfId="0" applyFont="1" applyFill="1" applyAlignment="1">
      <alignment horizontal="left" vertical="center"/>
    </xf>
    <xf numFmtId="49" fontId="6" fillId="3" borderId="6" xfId="0" applyNumberFormat="1" applyFont="1" applyFill="1" applyBorder="1" applyAlignment="1">
      <alignment horizontal="center" vertical="center" wrapText="1"/>
    </xf>
    <xf numFmtId="49" fontId="6" fillId="3" borderId="7" xfId="0" applyNumberFormat="1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16" fillId="2" borderId="0" xfId="0" applyFont="1" applyFill="1" applyAlignment="1">
      <alignment horizont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4" xfId="2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93"/>
  <sheetViews>
    <sheetView tabSelected="1" view="pageBreakPreview" zoomScale="70" zoomScaleNormal="75" zoomScaleSheetLayoutView="70" workbookViewId="0">
      <pane ySplit="8" topLeftCell="A18" activePane="bottomLeft" state="frozen"/>
      <selection pane="bottomLeft" activeCell="J20" sqref="J20"/>
    </sheetView>
  </sheetViews>
  <sheetFormatPr defaultColWidth="9.140625" defaultRowHeight="18.75" x14ac:dyDescent="0.25"/>
  <cols>
    <col min="1" max="1" width="7.7109375" style="9" customWidth="1"/>
    <col min="2" max="2" width="68.28515625" style="8" customWidth="1"/>
    <col min="3" max="3" width="32.42578125" style="5" customWidth="1"/>
    <col min="4" max="4" width="9.85546875" style="8" customWidth="1"/>
    <col min="5" max="5" width="11" style="5" hidden="1" customWidth="1"/>
    <col min="6" max="6" width="10.140625" style="5" hidden="1" customWidth="1"/>
    <col min="7" max="7" width="11" style="7" hidden="1" customWidth="1"/>
    <col min="8" max="8" width="9.5703125" style="7" hidden="1" customWidth="1"/>
    <col min="9" max="9" width="15.42578125" style="6" customWidth="1"/>
    <col min="10" max="10" width="12.5703125" style="6" customWidth="1"/>
    <col min="11" max="11" width="9.7109375" style="5" hidden="1" customWidth="1"/>
    <col min="12" max="12" width="12.42578125" style="5" hidden="1" customWidth="1"/>
    <col min="13" max="16" width="8.85546875" style="5" hidden="1" customWidth="1"/>
    <col min="17" max="17" width="10.140625" style="5" hidden="1" customWidth="1"/>
    <col min="18" max="18" width="10.7109375" style="5" hidden="1" customWidth="1"/>
    <col min="19" max="19" width="10.140625" style="5" hidden="1" customWidth="1"/>
    <col min="20" max="20" width="10.28515625" style="5" hidden="1" customWidth="1"/>
    <col min="21" max="21" width="23.5703125" style="3" customWidth="1"/>
    <col min="22" max="22" width="11.28515625" style="3" hidden="1" customWidth="1"/>
    <col min="23" max="23" width="8.42578125" style="3" hidden="1" customWidth="1"/>
    <col min="24" max="24" width="10.140625" style="2" hidden="1" customWidth="1"/>
    <col min="25" max="25" width="8.28515625" style="2" hidden="1" customWidth="1"/>
    <col min="26" max="26" width="12.42578125" style="4" customWidth="1"/>
    <col min="27" max="27" width="11.42578125" style="4" customWidth="1"/>
    <col min="28" max="28" width="13.7109375" style="4" hidden="1" customWidth="1"/>
    <col min="29" max="29" width="6.7109375" style="4" hidden="1" customWidth="1"/>
    <col min="30" max="30" width="11.28515625" style="3" hidden="1" customWidth="1"/>
    <col min="31" max="31" width="11.5703125" style="3" hidden="1" customWidth="1"/>
    <col min="32" max="32" width="12.5703125" style="3" hidden="1" customWidth="1"/>
    <col min="33" max="33" width="14.28515625" style="3" hidden="1" customWidth="1"/>
    <col min="34" max="34" width="29.28515625" style="2" customWidth="1"/>
    <col min="35" max="35" width="41.140625" style="2" customWidth="1"/>
    <col min="36" max="16384" width="9.140625" style="1"/>
  </cols>
  <sheetData>
    <row r="1" spans="1:35" ht="21" customHeight="1" x14ac:dyDescent="0.25">
      <c r="A1" s="13"/>
      <c r="B1" s="11"/>
      <c r="C1" s="7"/>
      <c r="D1" s="11"/>
      <c r="E1" s="7"/>
      <c r="F1" s="7"/>
      <c r="K1" s="7"/>
      <c r="L1" s="7"/>
      <c r="M1" s="7"/>
      <c r="N1" s="7"/>
      <c r="O1" s="7"/>
      <c r="P1" s="7"/>
      <c r="Q1" s="7"/>
      <c r="R1" s="7"/>
      <c r="S1" s="7"/>
      <c r="T1" s="7"/>
      <c r="U1" s="2"/>
      <c r="V1" s="2"/>
      <c r="W1" s="2"/>
      <c r="AD1" s="2"/>
      <c r="AE1" s="2"/>
      <c r="AF1" s="2"/>
      <c r="AG1" s="2"/>
    </row>
    <row r="2" spans="1:35" ht="16.899999999999999" customHeight="1" x14ac:dyDescent="0.3">
      <c r="A2" s="109" t="s">
        <v>277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  <c r="U2" s="109"/>
      <c r="V2" s="109"/>
      <c r="W2" s="109"/>
      <c r="X2" s="109"/>
      <c r="Y2" s="109"/>
      <c r="Z2" s="109"/>
      <c r="AA2" s="109"/>
      <c r="AB2" s="109"/>
      <c r="AC2" s="109"/>
      <c r="AD2" s="109"/>
      <c r="AE2" s="109"/>
      <c r="AF2" s="109"/>
      <c r="AG2" s="109"/>
      <c r="AH2" s="109"/>
      <c r="AI2" s="1"/>
    </row>
    <row r="3" spans="1:35" ht="16.899999999999999" customHeight="1" x14ac:dyDescent="0.3">
      <c r="A3" s="109" t="s">
        <v>276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09"/>
      <c r="AB3" s="109"/>
      <c r="AC3" s="109"/>
      <c r="AD3" s="109"/>
      <c r="AE3" s="109"/>
      <c r="AF3" s="109"/>
      <c r="AG3" s="109"/>
      <c r="AH3" s="109"/>
      <c r="AI3" s="3"/>
    </row>
    <row r="4" spans="1:35" ht="19.149999999999999" customHeight="1" x14ac:dyDescent="0.3">
      <c r="A4" s="90"/>
      <c r="B4" s="90"/>
      <c r="C4" s="90"/>
      <c r="D4" s="90"/>
      <c r="E4" s="89"/>
      <c r="F4" s="89"/>
      <c r="G4" s="89"/>
      <c r="H4" s="89"/>
      <c r="I4" s="91"/>
      <c r="J4" s="91"/>
      <c r="K4" s="90"/>
      <c r="L4" s="90"/>
      <c r="M4" s="90"/>
      <c r="N4" s="90"/>
      <c r="O4" s="90"/>
      <c r="P4" s="90"/>
      <c r="Q4" s="90"/>
      <c r="R4" s="90"/>
      <c r="S4" s="90"/>
      <c r="T4" s="90"/>
      <c r="U4" s="90"/>
      <c r="V4" s="90"/>
      <c r="W4" s="90"/>
      <c r="X4" s="90"/>
      <c r="Y4" s="90"/>
      <c r="Z4" s="90"/>
      <c r="AA4" s="90"/>
      <c r="AB4" s="90"/>
      <c r="AC4" s="90"/>
      <c r="AD4" s="89"/>
      <c r="AE4" s="89"/>
      <c r="AF4" s="89"/>
      <c r="AG4" s="89"/>
      <c r="AH4" s="89"/>
      <c r="AI4" s="89"/>
    </row>
    <row r="5" spans="1:35" s="53" customFormat="1" ht="57.75" customHeight="1" x14ac:dyDescent="0.25">
      <c r="A5" s="96" t="s">
        <v>275</v>
      </c>
      <c r="B5" s="111" t="s">
        <v>274</v>
      </c>
      <c r="C5" s="111" t="s">
        <v>273</v>
      </c>
      <c r="D5" s="114" t="s">
        <v>272</v>
      </c>
      <c r="E5" s="104" t="s">
        <v>271</v>
      </c>
      <c r="F5" s="117"/>
      <c r="G5" s="117"/>
      <c r="H5" s="117"/>
      <c r="I5" s="117"/>
      <c r="J5" s="117"/>
      <c r="K5" s="117"/>
      <c r="L5" s="117"/>
      <c r="M5" s="117"/>
      <c r="N5" s="117"/>
      <c r="O5" s="117"/>
      <c r="P5" s="117"/>
      <c r="Q5" s="117"/>
      <c r="R5" s="117"/>
      <c r="S5" s="117"/>
      <c r="T5" s="105"/>
      <c r="U5" s="114" t="s">
        <v>270</v>
      </c>
      <c r="V5" s="118" t="s">
        <v>269</v>
      </c>
      <c r="W5" s="119"/>
      <c r="X5" s="119"/>
      <c r="Y5" s="119"/>
      <c r="Z5" s="119"/>
      <c r="AA5" s="119"/>
      <c r="AB5" s="119"/>
      <c r="AC5" s="119"/>
      <c r="AD5" s="119"/>
      <c r="AE5" s="119"/>
      <c r="AF5" s="119"/>
      <c r="AG5" s="120"/>
      <c r="AH5" s="106" t="s">
        <v>268</v>
      </c>
      <c r="AI5" s="106" t="s">
        <v>267</v>
      </c>
    </row>
    <row r="6" spans="1:35" s="53" customFormat="1" ht="39" customHeight="1" x14ac:dyDescent="0.25">
      <c r="A6" s="110"/>
      <c r="B6" s="112"/>
      <c r="C6" s="112"/>
      <c r="D6" s="115"/>
      <c r="E6" s="100" t="s">
        <v>266</v>
      </c>
      <c r="F6" s="100"/>
      <c r="G6" s="101" t="s">
        <v>265</v>
      </c>
      <c r="H6" s="101"/>
      <c r="I6" s="107" t="s">
        <v>264</v>
      </c>
      <c r="J6" s="108"/>
      <c r="K6" s="104" t="s">
        <v>263</v>
      </c>
      <c r="L6" s="105"/>
      <c r="M6" s="104" t="s">
        <v>266</v>
      </c>
      <c r="N6" s="105"/>
      <c r="O6" s="100" t="s">
        <v>265</v>
      </c>
      <c r="P6" s="100"/>
      <c r="Q6" s="104" t="s">
        <v>262</v>
      </c>
      <c r="R6" s="105"/>
      <c r="S6" s="104" t="s">
        <v>261</v>
      </c>
      <c r="T6" s="105"/>
      <c r="U6" s="115"/>
      <c r="V6" s="100" t="s">
        <v>266</v>
      </c>
      <c r="W6" s="100"/>
      <c r="X6" s="101" t="s">
        <v>265</v>
      </c>
      <c r="Y6" s="101"/>
      <c r="Z6" s="102" t="s">
        <v>264</v>
      </c>
      <c r="AA6" s="103"/>
      <c r="AB6" s="104" t="s">
        <v>263</v>
      </c>
      <c r="AC6" s="105"/>
      <c r="AD6" s="104" t="s">
        <v>262</v>
      </c>
      <c r="AE6" s="105"/>
      <c r="AF6" s="104" t="s">
        <v>261</v>
      </c>
      <c r="AG6" s="105"/>
      <c r="AH6" s="106"/>
      <c r="AI6" s="106"/>
    </row>
    <row r="7" spans="1:35" s="53" customFormat="1" ht="30.6" customHeight="1" x14ac:dyDescent="0.25">
      <c r="A7" s="97"/>
      <c r="B7" s="113"/>
      <c r="C7" s="113"/>
      <c r="D7" s="116"/>
      <c r="E7" s="88" t="s">
        <v>260</v>
      </c>
      <c r="F7" s="88" t="s">
        <v>259</v>
      </c>
      <c r="G7" s="40" t="s">
        <v>260</v>
      </c>
      <c r="H7" s="40" t="s">
        <v>259</v>
      </c>
      <c r="I7" s="44" t="s">
        <v>260</v>
      </c>
      <c r="J7" s="44" t="s">
        <v>259</v>
      </c>
      <c r="K7" s="88" t="s">
        <v>260</v>
      </c>
      <c r="L7" s="88" t="s">
        <v>259</v>
      </c>
      <c r="M7" s="88" t="s">
        <v>260</v>
      </c>
      <c r="N7" s="88" t="s">
        <v>259</v>
      </c>
      <c r="O7" s="88" t="s">
        <v>260</v>
      </c>
      <c r="P7" s="88" t="s">
        <v>259</v>
      </c>
      <c r="Q7" s="88" t="s">
        <v>260</v>
      </c>
      <c r="R7" s="88" t="s">
        <v>259</v>
      </c>
      <c r="S7" s="88" t="s">
        <v>260</v>
      </c>
      <c r="T7" s="88" t="s">
        <v>259</v>
      </c>
      <c r="U7" s="116"/>
      <c r="V7" s="88" t="s">
        <v>260</v>
      </c>
      <c r="W7" s="88" t="s">
        <v>259</v>
      </c>
      <c r="X7" s="40" t="s">
        <v>260</v>
      </c>
      <c r="Y7" s="40" t="s">
        <v>259</v>
      </c>
      <c r="Z7" s="40" t="s">
        <v>260</v>
      </c>
      <c r="AA7" s="40" t="s">
        <v>259</v>
      </c>
      <c r="AB7" s="40" t="s">
        <v>260</v>
      </c>
      <c r="AC7" s="40" t="s">
        <v>259</v>
      </c>
      <c r="AD7" s="88" t="s">
        <v>260</v>
      </c>
      <c r="AE7" s="88" t="s">
        <v>259</v>
      </c>
      <c r="AF7" s="88" t="s">
        <v>260</v>
      </c>
      <c r="AG7" s="88" t="s">
        <v>259</v>
      </c>
      <c r="AH7" s="106"/>
      <c r="AI7" s="106"/>
    </row>
    <row r="8" spans="1:35" s="87" customFormat="1" x14ac:dyDescent="0.25">
      <c r="A8" s="58">
        <v>1</v>
      </c>
      <c r="B8" s="52">
        <v>2</v>
      </c>
      <c r="C8" s="52">
        <v>3</v>
      </c>
      <c r="D8" s="52">
        <v>4</v>
      </c>
      <c r="E8" s="88">
        <v>5</v>
      </c>
      <c r="F8" s="88">
        <v>6</v>
      </c>
      <c r="G8" s="40">
        <v>7</v>
      </c>
      <c r="H8" s="40">
        <v>8</v>
      </c>
      <c r="I8" s="44">
        <v>9</v>
      </c>
      <c r="J8" s="44">
        <v>10</v>
      </c>
      <c r="K8" s="88">
        <v>11</v>
      </c>
      <c r="L8" s="88">
        <v>12</v>
      </c>
      <c r="M8" s="88">
        <v>13</v>
      </c>
      <c r="N8" s="88">
        <v>14</v>
      </c>
      <c r="O8" s="88">
        <v>15</v>
      </c>
      <c r="P8" s="88">
        <v>16</v>
      </c>
      <c r="Q8" s="88">
        <v>13</v>
      </c>
      <c r="R8" s="88">
        <v>14</v>
      </c>
      <c r="S8" s="88">
        <v>15</v>
      </c>
      <c r="T8" s="88">
        <v>16</v>
      </c>
      <c r="U8" s="88">
        <v>17</v>
      </c>
      <c r="V8" s="54">
        <v>18</v>
      </c>
      <c r="W8" s="54">
        <v>19</v>
      </c>
      <c r="X8" s="39">
        <v>20</v>
      </c>
      <c r="Y8" s="39">
        <v>21</v>
      </c>
      <c r="Z8" s="40">
        <v>22</v>
      </c>
      <c r="AA8" s="40">
        <v>23</v>
      </c>
      <c r="AB8" s="40">
        <v>24</v>
      </c>
      <c r="AC8" s="40">
        <v>25</v>
      </c>
      <c r="AD8" s="88">
        <v>26</v>
      </c>
      <c r="AE8" s="88">
        <v>27</v>
      </c>
      <c r="AF8" s="54">
        <v>28</v>
      </c>
      <c r="AG8" s="54">
        <v>29</v>
      </c>
      <c r="AH8" s="39">
        <v>10</v>
      </c>
      <c r="AI8" s="39">
        <v>11</v>
      </c>
    </row>
    <row r="9" spans="1:35" s="53" customFormat="1" ht="54.75" customHeight="1" x14ac:dyDescent="0.25">
      <c r="A9" s="76" t="s">
        <v>258</v>
      </c>
      <c r="B9" s="75" t="s">
        <v>257</v>
      </c>
      <c r="C9" s="74"/>
      <c r="D9" s="75"/>
      <c r="E9" s="74"/>
      <c r="F9" s="74"/>
      <c r="G9" s="43"/>
      <c r="H9" s="43"/>
      <c r="I9" s="44"/>
      <c r="J9" s="44"/>
      <c r="K9" s="74"/>
      <c r="L9" s="74"/>
      <c r="M9" s="74"/>
      <c r="N9" s="74"/>
      <c r="O9" s="74"/>
      <c r="P9" s="74"/>
      <c r="Q9" s="74"/>
      <c r="R9" s="74"/>
      <c r="S9" s="74"/>
      <c r="T9" s="74"/>
      <c r="U9" s="86"/>
      <c r="V9" s="86"/>
      <c r="W9" s="86"/>
      <c r="X9" s="49"/>
      <c r="Y9" s="49"/>
      <c r="Z9" s="49"/>
      <c r="AA9" s="49"/>
      <c r="AB9" s="49"/>
      <c r="AC9" s="49"/>
      <c r="AD9" s="86"/>
      <c r="AE9" s="86"/>
      <c r="AF9" s="86"/>
      <c r="AG9" s="86"/>
      <c r="AH9" s="49"/>
      <c r="AI9" s="49"/>
    </row>
    <row r="10" spans="1:35" s="53" customFormat="1" ht="81.75" customHeight="1" x14ac:dyDescent="0.25">
      <c r="A10" s="76" t="s">
        <v>256</v>
      </c>
      <c r="B10" s="57" t="s">
        <v>255</v>
      </c>
      <c r="C10" s="56" t="s">
        <v>254</v>
      </c>
      <c r="D10" s="52" t="s">
        <v>22</v>
      </c>
      <c r="E10" s="52">
        <v>1</v>
      </c>
      <c r="F10" s="52"/>
      <c r="G10" s="41">
        <v>1</v>
      </c>
      <c r="H10" s="41"/>
      <c r="I10" s="44">
        <v>1</v>
      </c>
      <c r="J10" s="44">
        <v>1</v>
      </c>
      <c r="K10" s="52">
        <v>1</v>
      </c>
      <c r="L10" s="52"/>
      <c r="M10" s="52"/>
      <c r="N10" s="52"/>
      <c r="O10" s="52"/>
      <c r="P10" s="52"/>
      <c r="Q10" s="52">
        <v>1</v>
      </c>
      <c r="R10" s="52"/>
      <c r="S10" s="52">
        <v>1</v>
      </c>
      <c r="T10" s="52"/>
      <c r="U10" s="71" t="s">
        <v>21</v>
      </c>
      <c r="V10" s="54" t="s">
        <v>9</v>
      </c>
      <c r="W10" s="54" t="s">
        <v>9</v>
      </c>
      <c r="X10" s="39" t="s">
        <v>9</v>
      </c>
      <c r="Y10" s="39" t="s">
        <v>9</v>
      </c>
      <c r="Z10" s="40" t="s">
        <v>9</v>
      </c>
      <c r="AA10" s="40" t="s">
        <v>9</v>
      </c>
      <c r="AB10" s="39" t="s">
        <v>9</v>
      </c>
      <c r="AC10" s="39" t="s">
        <v>9</v>
      </c>
      <c r="AD10" s="54" t="s">
        <v>9</v>
      </c>
      <c r="AE10" s="54" t="s">
        <v>9</v>
      </c>
      <c r="AF10" s="54" t="s">
        <v>9</v>
      </c>
      <c r="AG10" s="54" t="s">
        <v>9</v>
      </c>
      <c r="AH10" s="42" t="s">
        <v>253</v>
      </c>
      <c r="AI10" s="42" t="s">
        <v>252</v>
      </c>
    </row>
    <row r="11" spans="1:35" s="53" customFormat="1" ht="80.25" customHeight="1" x14ac:dyDescent="0.25">
      <c r="A11" s="76" t="s">
        <v>251</v>
      </c>
      <c r="B11" s="57" t="s">
        <v>250</v>
      </c>
      <c r="C11" s="56" t="s">
        <v>249</v>
      </c>
      <c r="D11" s="52" t="s">
        <v>22</v>
      </c>
      <c r="E11" s="52">
        <v>0</v>
      </c>
      <c r="F11" s="52"/>
      <c r="G11" s="41">
        <v>0</v>
      </c>
      <c r="H11" s="41"/>
      <c r="I11" s="44">
        <v>1</v>
      </c>
      <c r="J11" s="44">
        <v>0</v>
      </c>
      <c r="K11" s="52">
        <v>0</v>
      </c>
      <c r="L11" s="52"/>
      <c r="M11" s="52"/>
      <c r="N11" s="52"/>
      <c r="O11" s="52"/>
      <c r="P11" s="52"/>
      <c r="Q11" s="52">
        <v>1</v>
      </c>
      <c r="R11" s="52"/>
      <c r="S11" s="52">
        <v>0</v>
      </c>
      <c r="T11" s="52"/>
      <c r="U11" s="56" t="s">
        <v>248</v>
      </c>
      <c r="V11" s="65">
        <v>0</v>
      </c>
      <c r="W11" s="65"/>
      <c r="X11" s="65">
        <v>1.5</v>
      </c>
      <c r="Y11" s="65"/>
      <c r="Z11" s="65">
        <v>0</v>
      </c>
      <c r="AA11" s="65">
        <v>0</v>
      </c>
      <c r="AB11" s="65">
        <v>0</v>
      </c>
      <c r="AC11" s="65"/>
      <c r="AD11" s="65">
        <v>2.5</v>
      </c>
      <c r="AE11" s="65"/>
      <c r="AF11" s="65">
        <v>0</v>
      </c>
      <c r="AG11" s="40"/>
      <c r="AH11" s="42" t="s">
        <v>46</v>
      </c>
      <c r="AI11" s="42"/>
    </row>
    <row r="12" spans="1:35" s="53" customFormat="1" ht="34.5" customHeight="1" x14ac:dyDescent="0.25">
      <c r="A12" s="76" t="s">
        <v>247</v>
      </c>
      <c r="B12" s="57" t="s">
        <v>246</v>
      </c>
      <c r="C12" s="52"/>
      <c r="D12" s="57"/>
      <c r="E12" s="52"/>
      <c r="F12" s="52"/>
      <c r="G12" s="41"/>
      <c r="H12" s="41"/>
      <c r="I12" s="44"/>
      <c r="J12" s="44"/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86"/>
      <c r="V12" s="86"/>
      <c r="W12" s="86"/>
      <c r="X12" s="49"/>
      <c r="Y12" s="49"/>
      <c r="Z12" s="49"/>
      <c r="AA12" s="49"/>
      <c r="AB12" s="49"/>
      <c r="AC12" s="49"/>
      <c r="AD12" s="86"/>
      <c r="AE12" s="86"/>
      <c r="AF12" s="86"/>
      <c r="AG12" s="86"/>
      <c r="AH12" s="49"/>
      <c r="AI12" s="49"/>
    </row>
    <row r="13" spans="1:35" s="32" customFormat="1" ht="98.25" customHeight="1" x14ac:dyDescent="0.25">
      <c r="A13" s="46" t="s">
        <v>245</v>
      </c>
      <c r="B13" s="45" t="s">
        <v>244</v>
      </c>
      <c r="C13" s="42" t="s">
        <v>243</v>
      </c>
      <c r="D13" s="41" t="s">
        <v>22</v>
      </c>
      <c r="E13" s="41">
        <v>0</v>
      </c>
      <c r="F13" s="41"/>
      <c r="G13" s="41">
        <v>1</v>
      </c>
      <c r="H13" s="41"/>
      <c r="I13" s="44">
        <v>0</v>
      </c>
      <c r="J13" s="44">
        <v>0</v>
      </c>
      <c r="K13" s="41">
        <v>0</v>
      </c>
      <c r="L13" s="41"/>
      <c r="M13" s="41"/>
      <c r="N13" s="41"/>
      <c r="O13" s="41"/>
      <c r="P13" s="41"/>
      <c r="Q13" s="41">
        <v>0</v>
      </c>
      <c r="R13" s="41"/>
      <c r="S13" s="41">
        <v>1</v>
      </c>
      <c r="T13" s="41"/>
      <c r="U13" s="42" t="s">
        <v>242</v>
      </c>
      <c r="V13" s="65">
        <v>0</v>
      </c>
      <c r="W13" s="65"/>
      <c r="X13" s="65">
        <v>8.3000000000000007</v>
      </c>
      <c r="Y13" s="65"/>
      <c r="Z13" s="65">
        <v>0</v>
      </c>
      <c r="AA13" s="65">
        <v>0</v>
      </c>
      <c r="AB13" s="65">
        <v>0</v>
      </c>
      <c r="AC13" s="65"/>
      <c r="AD13" s="65">
        <v>0</v>
      </c>
      <c r="AE13" s="65"/>
      <c r="AF13" s="65">
        <v>10</v>
      </c>
      <c r="AG13" s="40"/>
      <c r="AH13" s="42" t="s">
        <v>46</v>
      </c>
      <c r="AI13" s="42" t="s">
        <v>241</v>
      </c>
    </row>
    <row r="14" spans="1:35" s="53" customFormat="1" ht="78" customHeight="1" x14ac:dyDescent="0.25">
      <c r="A14" s="76" t="s">
        <v>240</v>
      </c>
      <c r="B14" s="85" t="s">
        <v>239</v>
      </c>
      <c r="C14" s="84" t="s">
        <v>238</v>
      </c>
      <c r="D14" s="52" t="s">
        <v>22</v>
      </c>
      <c r="E14" s="81">
        <v>1</v>
      </c>
      <c r="F14" s="81"/>
      <c r="G14" s="83">
        <v>1</v>
      </c>
      <c r="H14" s="83"/>
      <c r="I14" s="82">
        <v>1</v>
      </c>
      <c r="J14" s="82">
        <v>1</v>
      </c>
      <c r="K14" s="81">
        <v>1</v>
      </c>
      <c r="L14" s="81"/>
      <c r="M14" s="81"/>
      <c r="N14" s="81"/>
      <c r="O14" s="81"/>
      <c r="P14" s="81"/>
      <c r="Q14" s="81">
        <v>1</v>
      </c>
      <c r="R14" s="81"/>
      <c r="S14" s="81">
        <v>1</v>
      </c>
      <c r="T14" s="81"/>
      <c r="U14" s="71" t="s">
        <v>229</v>
      </c>
      <c r="V14" s="54" t="s">
        <v>9</v>
      </c>
      <c r="W14" s="54" t="s">
        <v>9</v>
      </c>
      <c r="X14" s="39" t="s">
        <v>9</v>
      </c>
      <c r="Y14" s="39" t="s">
        <v>9</v>
      </c>
      <c r="Z14" s="40" t="s">
        <v>9</v>
      </c>
      <c r="AA14" s="40" t="s">
        <v>9</v>
      </c>
      <c r="AB14" s="39" t="s">
        <v>9</v>
      </c>
      <c r="AC14" s="39" t="s">
        <v>9</v>
      </c>
      <c r="AD14" s="54" t="s">
        <v>9</v>
      </c>
      <c r="AE14" s="54" t="s">
        <v>9</v>
      </c>
      <c r="AF14" s="54" t="s">
        <v>9</v>
      </c>
      <c r="AG14" s="54" t="s">
        <v>9</v>
      </c>
      <c r="AH14" s="42" t="s">
        <v>46</v>
      </c>
      <c r="AI14" s="42"/>
    </row>
    <row r="15" spans="1:35" s="32" customFormat="1" ht="168" customHeight="1" x14ac:dyDescent="0.25">
      <c r="A15" s="51" t="s">
        <v>237</v>
      </c>
      <c r="B15" s="45" t="s">
        <v>236</v>
      </c>
      <c r="C15" s="42" t="s">
        <v>235</v>
      </c>
      <c r="D15" s="41" t="s">
        <v>234</v>
      </c>
      <c r="E15" s="41">
        <v>1.6</v>
      </c>
      <c r="F15" s="41"/>
      <c r="G15" s="41">
        <v>1.6</v>
      </c>
      <c r="H15" s="41"/>
      <c r="I15" s="44">
        <v>1.6</v>
      </c>
      <c r="J15" s="80">
        <v>0</v>
      </c>
      <c r="K15" s="41">
        <v>1.6</v>
      </c>
      <c r="L15" s="41"/>
      <c r="M15" s="41"/>
      <c r="N15" s="41"/>
      <c r="O15" s="41"/>
      <c r="P15" s="41"/>
      <c r="Q15" s="41">
        <v>1.6</v>
      </c>
      <c r="R15" s="41"/>
      <c r="S15" s="41">
        <v>1.6</v>
      </c>
      <c r="T15" s="41"/>
      <c r="U15" s="42" t="s">
        <v>211</v>
      </c>
      <c r="V15" s="79">
        <v>789.53</v>
      </c>
      <c r="W15" s="65"/>
      <c r="X15" s="65">
        <v>843.23</v>
      </c>
      <c r="Y15" s="65"/>
      <c r="Z15" s="65">
        <v>1239.93</v>
      </c>
      <c r="AA15" s="40">
        <v>0</v>
      </c>
      <c r="AB15" s="40">
        <v>1239.93</v>
      </c>
      <c r="AC15" s="40"/>
      <c r="AD15" s="40">
        <v>1239.93</v>
      </c>
      <c r="AE15" s="40"/>
      <c r="AF15" s="40">
        <v>1239.93</v>
      </c>
      <c r="AG15" s="40"/>
      <c r="AH15" s="42" t="s">
        <v>46</v>
      </c>
      <c r="AI15" s="42" t="s">
        <v>233</v>
      </c>
    </row>
    <row r="16" spans="1:35" s="53" customFormat="1" ht="107.25" customHeight="1" x14ac:dyDescent="0.25">
      <c r="A16" s="76" t="s">
        <v>232</v>
      </c>
      <c r="B16" s="57" t="s">
        <v>231</v>
      </c>
      <c r="C16" s="56" t="s">
        <v>230</v>
      </c>
      <c r="D16" s="52" t="s">
        <v>22</v>
      </c>
      <c r="E16" s="52">
        <v>1</v>
      </c>
      <c r="F16" s="52"/>
      <c r="G16" s="41">
        <v>1</v>
      </c>
      <c r="H16" s="41"/>
      <c r="I16" s="44">
        <v>1</v>
      </c>
      <c r="J16" s="44">
        <v>1</v>
      </c>
      <c r="K16" s="41">
        <v>1</v>
      </c>
      <c r="L16" s="41"/>
      <c r="M16" s="41"/>
      <c r="N16" s="41"/>
      <c r="O16" s="41"/>
      <c r="P16" s="41"/>
      <c r="Q16" s="41">
        <v>1</v>
      </c>
      <c r="R16" s="41"/>
      <c r="S16" s="41">
        <v>1</v>
      </c>
      <c r="T16" s="52"/>
      <c r="U16" s="71" t="s">
        <v>229</v>
      </c>
      <c r="V16" s="54" t="s">
        <v>9</v>
      </c>
      <c r="W16" s="54" t="s">
        <v>9</v>
      </c>
      <c r="X16" s="39" t="s">
        <v>9</v>
      </c>
      <c r="Y16" s="39" t="s">
        <v>9</v>
      </c>
      <c r="Z16" s="40" t="s">
        <v>9</v>
      </c>
      <c r="AA16" s="40" t="s">
        <v>9</v>
      </c>
      <c r="AB16" s="39" t="s">
        <v>9</v>
      </c>
      <c r="AC16" s="39" t="s">
        <v>9</v>
      </c>
      <c r="AD16" s="54" t="s">
        <v>9</v>
      </c>
      <c r="AE16" s="54" t="s">
        <v>9</v>
      </c>
      <c r="AF16" s="54" t="s">
        <v>9</v>
      </c>
      <c r="AG16" s="54" t="s">
        <v>9</v>
      </c>
      <c r="AH16" s="42" t="s">
        <v>46</v>
      </c>
      <c r="AI16" s="42"/>
    </row>
    <row r="17" spans="1:35" s="53" customFormat="1" ht="219.75" customHeight="1" x14ac:dyDescent="0.25">
      <c r="A17" s="51" t="s">
        <v>228</v>
      </c>
      <c r="B17" s="57" t="s">
        <v>227</v>
      </c>
      <c r="C17" s="56" t="s">
        <v>226</v>
      </c>
      <c r="D17" s="52" t="s">
        <v>22</v>
      </c>
      <c r="E17" s="52">
        <v>1</v>
      </c>
      <c r="F17" s="52"/>
      <c r="G17" s="41">
        <v>1</v>
      </c>
      <c r="H17" s="41"/>
      <c r="I17" s="44">
        <v>1</v>
      </c>
      <c r="J17" s="44">
        <v>0</v>
      </c>
      <c r="K17" s="52">
        <v>1</v>
      </c>
      <c r="L17" s="52"/>
      <c r="M17" s="52"/>
      <c r="N17" s="52"/>
      <c r="O17" s="52"/>
      <c r="P17" s="52"/>
      <c r="Q17" s="52">
        <v>1</v>
      </c>
      <c r="R17" s="52"/>
      <c r="S17" s="52">
        <v>1</v>
      </c>
      <c r="T17" s="52"/>
      <c r="U17" s="71" t="s">
        <v>221</v>
      </c>
      <c r="V17" s="65">
        <v>15</v>
      </c>
      <c r="W17" s="65"/>
      <c r="X17" s="65">
        <v>15</v>
      </c>
      <c r="Y17" s="65"/>
      <c r="Z17" s="65">
        <v>16</v>
      </c>
      <c r="AA17" s="65">
        <v>0</v>
      </c>
      <c r="AB17" s="65">
        <v>17</v>
      </c>
      <c r="AC17" s="65"/>
      <c r="AD17" s="65">
        <v>18</v>
      </c>
      <c r="AE17" s="65"/>
      <c r="AF17" s="65">
        <v>19</v>
      </c>
      <c r="AG17" s="40"/>
      <c r="AH17" s="42" t="s">
        <v>46</v>
      </c>
      <c r="AI17" s="42" t="s">
        <v>225</v>
      </c>
    </row>
    <row r="18" spans="1:35" s="53" customFormat="1" ht="102" customHeight="1" x14ac:dyDescent="0.25">
      <c r="A18" s="51" t="s">
        <v>224</v>
      </c>
      <c r="B18" s="78" t="s">
        <v>223</v>
      </c>
      <c r="C18" s="56" t="s">
        <v>222</v>
      </c>
      <c r="D18" s="52" t="s">
        <v>22</v>
      </c>
      <c r="E18" s="52">
        <v>1</v>
      </c>
      <c r="F18" s="52"/>
      <c r="G18" s="41">
        <v>1</v>
      </c>
      <c r="H18" s="41"/>
      <c r="I18" s="44">
        <v>1</v>
      </c>
      <c r="J18" s="44">
        <v>0</v>
      </c>
      <c r="K18" s="52">
        <v>1</v>
      </c>
      <c r="L18" s="52"/>
      <c r="M18" s="52"/>
      <c r="N18" s="52"/>
      <c r="O18" s="52"/>
      <c r="P18" s="52"/>
      <c r="Q18" s="52">
        <v>1</v>
      </c>
      <c r="R18" s="52"/>
      <c r="S18" s="52">
        <v>1</v>
      </c>
      <c r="T18" s="52"/>
      <c r="U18" s="71" t="s">
        <v>221</v>
      </c>
      <c r="V18" s="65">
        <v>2.5</v>
      </c>
      <c r="W18" s="65"/>
      <c r="X18" s="65">
        <v>3</v>
      </c>
      <c r="Y18" s="65"/>
      <c r="Z18" s="65">
        <v>3</v>
      </c>
      <c r="AA18" s="65">
        <v>0</v>
      </c>
      <c r="AB18" s="65">
        <v>3</v>
      </c>
      <c r="AC18" s="65"/>
      <c r="AD18" s="65">
        <v>3</v>
      </c>
      <c r="AE18" s="65"/>
      <c r="AF18" s="65">
        <v>3</v>
      </c>
      <c r="AG18" s="40"/>
      <c r="AH18" s="42" t="s">
        <v>46</v>
      </c>
      <c r="AI18" s="42" t="s">
        <v>220</v>
      </c>
    </row>
    <row r="19" spans="1:35" s="53" customFormat="1" ht="63.75" customHeight="1" x14ac:dyDescent="0.25">
      <c r="A19" s="76" t="s">
        <v>219</v>
      </c>
      <c r="B19" s="77" t="s">
        <v>218</v>
      </c>
      <c r="C19" s="71" t="s">
        <v>217</v>
      </c>
      <c r="D19" s="72" t="s">
        <v>170</v>
      </c>
      <c r="E19" s="72">
        <v>4</v>
      </c>
      <c r="F19" s="72"/>
      <c r="G19" s="41">
        <v>4</v>
      </c>
      <c r="H19" s="41"/>
      <c r="I19" s="44">
        <v>4</v>
      </c>
      <c r="J19" s="44">
        <v>5</v>
      </c>
      <c r="K19" s="72">
        <v>4</v>
      </c>
      <c r="L19" s="72"/>
      <c r="M19" s="72"/>
      <c r="N19" s="72"/>
      <c r="O19" s="72"/>
      <c r="P19" s="72"/>
      <c r="Q19" s="72">
        <v>4</v>
      </c>
      <c r="R19" s="72"/>
      <c r="S19" s="72">
        <v>4</v>
      </c>
      <c r="T19" s="72"/>
      <c r="U19" s="71" t="s">
        <v>216</v>
      </c>
      <c r="V19" s="65">
        <v>0</v>
      </c>
      <c r="W19" s="65"/>
      <c r="X19" s="65">
        <v>0</v>
      </c>
      <c r="Y19" s="65"/>
      <c r="Z19" s="65">
        <v>0</v>
      </c>
      <c r="AA19" s="65">
        <v>0</v>
      </c>
      <c r="AB19" s="65">
        <v>0</v>
      </c>
      <c r="AC19" s="65"/>
      <c r="AD19" s="65">
        <v>0</v>
      </c>
      <c r="AE19" s="65"/>
      <c r="AF19" s="65">
        <v>0</v>
      </c>
      <c r="AG19" s="65"/>
      <c r="AH19" s="38" t="s">
        <v>8</v>
      </c>
      <c r="AI19" s="38"/>
    </row>
    <row r="20" spans="1:35" s="61" customFormat="1" ht="64.5" customHeight="1" x14ac:dyDescent="0.25">
      <c r="A20" s="51" t="s">
        <v>215</v>
      </c>
      <c r="B20" s="45" t="s">
        <v>214</v>
      </c>
      <c r="C20" s="42" t="s">
        <v>213</v>
      </c>
      <c r="D20" s="41" t="s">
        <v>212</v>
      </c>
      <c r="E20" s="41">
        <v>1</v>
      </c>
      <c r="F20" s="41"/>
      <c r="G20" s="41">
        <v>1</v>
      </c>
      <c r="H20" s="41"/>
      <c r="I20" s="44">
        <v>1</v>
      </c>
      <c r="J20" s="44">
        <v>0</v>
      </c>
      <c r="K20" s="41">
        <v>1</v>
      </c>
      <c r="L20" s="41"/>
      <c r="M20" s="41"/>
      <c r="N20" s="41"/>
      <c r="O20" s="41"/>
      <c r="P20" s="41"/>
      <c r="Q20" s="41">
        <v>1</v>
      </c>
      <c r="R20" s="41"/>
      <c r="S20" s="41">
        <v>1</v>
      </c>
      <c r="T20" s="41"/>
      <c r="U20" s="42" t="s">
        <v>211</v>
      </c>
      <c r="V20" s="65">
        <v>17</v>
      </c>
      <c r="W20" s="65"/>
      <c r="X20" s="65">
        <v>17</v>
      </c>
      <c r="Y20" s="65"/>
      <c r="Z20" s="65">
        <v>17</v>
      </c>
      <c r="AA20" s="65">
        <v>0</v>
      </c>
      <c r="AB20" s="65">
        <v>17</v>
      </c>
      <c r="AC20" s="65"/>
      <c r="AD20" s="65">
        <v>17</v>
      </c>
      <c r="AE20" s="65"/>
      <c r="AF20" s="65">
        <v>17</v>
      </c>
      <c r="AG20" s="65"/>
      <c r="AH20" s="42" t="s">
        <v>210</v>
      </c>
      <c r="AI20" s="42" t="s">
        <v>209</v>
      </c>
    </row>
    <row r="21" spans="1:35" s="47" customFormat="1" ht="70.5" customHeight="1" x14ac:dyDescent="0.25">
      <c r="A21" s="46" t="s">
        <v>208</v>
      </c>
      <c r="B21" s="45" t="s">
        <v>207</v>
      </c>
      <c r="C21" s="42" t="s">
        <v>206</v>
      </c>
      <c r="D21" s="52" t="s">
        <v>22</v>
      </c>
      <c r="E21" s="52">
        <v>1</v>
      </c>
      <c r="F21" s="52"/>
      <c r="G21" s="41">
        <v>1</v>
      </c>
      <c r="H21" s="41"/>
      <c r="I21" s="44">
        <v>1</v>
      </c>
      <c r="J21" s="44">
        <v>1</v>
      </c>
      <c r="K21" s="52">
        <v>1</v>
      </c>
      <c r="L21" s="52"/>
      <c r="M21" s="52"/>
      <c r="N21" s="52"/>
      <c r="O21" s="52"/>
      <c r="P21" s="52"/>
      <c r="Q21" s="52">
        <v>1</v>
      </c>
      <c r="R21" s="52"/>
      <c r="S21" s="52">
        <v>1</v>
      </c>
      <c r="T21" s="52"/>
      <c r="U21" s="42" t="s">
        <v>21</v>
      </c>
      <c r="V21" s="39" t="s">
        <v>9</v>
      </c>
      <c r="W21" s="39" t="s">
        <v>9</v>
      </c>
      <c r="X21" s="39" t="s">
        <v>9</v>
      </c>
      <c r="Y21" s="39" t="s">
        <v>9</v>
      </c>
      <c r="Z21" s="40" t="s">
        <v>9</v>
      </c>
      <c r="AA21" s="40" t="s">
        <v>9</v>
      </c>
      <c r="AB21" s="39" t="s">
        <v>9</v>
      </c>
      <c r="AC21" s="39" t="s">
        <v>9</v>
      </c>
      <c r="AD21" s="39" t="s">
        <v>9</v>
      </c>
      <c r="AE21" s="39" t="s">
        <v>9</v>
      </c>
      <c r="AF21" s="39" t="s">
        <v>9</v>
      </c>
      <c r="AG21" s="39" t="s">
        <v>9</v>
      </c>
      <c r="AH21" s="38" t="s">
        <v>46</v>
      </c>
    </row>
    <row r="22" spans="1:35" s="47" customFormat="1" ht="66" customHeight="1" x14ac:dyDescent="0.25">
      <c r="A22" s="46" t="s">
        <v>205</v>
      </c>
      <c r="B22" s="45" t="s">
        <v>204</v>
      </c>
      <c r="C22" s="42" t="s">
        <v>203</v>
      </c>
      <c r="D22" s="41" t="s">
        <v>202</v>
      </c>
      <c r="E22" s="41">
        <v>632</v>
      </c>
      <c r="F22" s="41"/>
      <c r="G22" s="41">
        <v>776</v>
      </c>
      <c r="H22" s="41"/>
      <c r="I22" s="44">
        <v>776</v>
      </c>
      <c r="J22" s="44">
        <v>776</v>
      </c>
      <c r="K22" s="41">
        <v>780</v>
      </c>
      <c r="L22" s="41"/>
      <c r="M22" s="41"/>
      <c r="N22" s="43"/>
      <c r="O22" s="41"/>
      <c r="P22" s="43"/>
      <c r="Q22" s="41"/>
      <c r="R22" s="41"/>
      <c r="S22" s="41"/>
      <c r="T22" s="41"/>
      <c r="U22" s="42" t="s">
        <v>21</v>
      </c>
      <c r="V22" s="39" t="s">
        <v>9</v>
      </c>
      <c r="W22" s="39" t="s">
        <v>9</v>
      </c>
      <c r="X22" s="39" t="s">
        <v>9</v>
      </c>
      <c r="Y22" s="39" t="s">
        <v>9</v>
      </c>
      <c r="Z22" s="40" t="s">
        <v>9</v>
      </c>
      <c r="AA22" s="40" t="s">
        <v>9</v>
      </c>
      <c r="AB22" s="39" t="s">
        <v>9</v>
      </c>
      <c r="AC22" s="39" t="s">
        <v>9</v>
      </c>
      <c r="AD22" s="39" t="s">
        <v>9</v>
      </c>
      <c r="AE22" s="39" t="s">
        <v>9</v>
      </c>
      <c r="AF22" s="39" t="s">
        <v>9</v>
      </c>
      <c r="AG22" s="39" t="s">
        <v>9</v>
      </c>
      <c r="AH22" s="38" t="s">
        <v>46</v>
      </c>
      <c r="AI22" s="38"/>
    </row>
    <row r="23" spans="1:35" s="47" customFormat="1" ht="190.5" customHeight="1" x14ac:dyDescent="0.25">
      <c r="A23" s="46" t="s">
        <v>201</v>
      </c>
      <c r="B23" s="45" t="s">
        <v>200</v>
      </c>
      <c r="C23" s="42" t="s">
        <v>32</v>
      </c>
      <c r="D23" s="52" t="s">
        <v>22</v>
      </c>
      <c r="E23" s="52">
        <v>1</v>
      </c>
      <c r="F23" s="52"/>
      <c r="G23" s="41">
        <v>1</v>
      </c>
      <c r="H23" s="41"/>
      <c r="I23" s="44">
        <v>1</v>
      </c>
      <c r="J23" s="44">
        <v>0</v>
      </c>
      <c r="K23" s="52">
        <v>1</v>
      </c>
      <c r="L23" s="52"/>
      <c r="M23" s="52"/>
      <c r="N23" s="52"/>
      <c r="O23" s="52"/>
      <c r="P23" s="52"/>
      <c r="Q23" s="52">
        <v>1</v>
      </c>
      <c r="R23" s="52"/>
      <c r="S23" s="52">
        <v>1</v>
      </c>
      <c r="T23" s="52"/>
      <c r="U23" s="42" t="s">
        <v>21</v>
      </c>
      <c r="V23" s="39" t="s">
        <v>9</v>
      </c>
      <c r="W23" s="39" t="s">
        <v>9</v>
      </c>
      <c r="X23" s="39" t="s">
        <v>9</v>
      </c>
      <c r="Y23" s="39" t="s">
        <v>9</v>
      </c>
      <c r="Z23" s="40" t="s">
        <v>9</v>
      </c>
      <c r="AA23" s="40" t="s">
        <v>9</v>
      </c>
      <c r="AB23" s="39" t="s">
        <v>9</v>
      </c>
      <c r="AC23" s="39" t="s">
        <v>9</v>
      </c>
      <c r="AD23" s="39" t="s">
        <v>9</v>
      </c>
      <c r="AE23" s="39" t="s">
        <v>9</v>
      </c>
      <c r="AF23" s="39" t="s">
        <v>9</v>
      </c>
      <c r="AG23" s="39" t="s">
        <v>9</v>
      </c>
      <c r="AH23" s="38" t="s">
        <v>31</v>
      </c>
      <c r="AI23" s="38" t="s">
        <v>199</v>
      </c>
    </row>
    <row r="24" spans="1:35" s="61" customFormat="1" ht="86.25" customHeight="1" x14ac:dyDescent="0.25">
      <c r="A24" s="37"/>
      <c r="B24" s="92" t="s">
        <v>198</v>
      </c>
      <c r="C24" s="93"/>
      <c r="D24" s="93"/>
      <c r="E24" s="93"/>
      <c r="F24" s="93"/>
      <c r="G24" s="93"/>
      <c r="H24" s="93"/>
      <c r="I24" s="93"/>
      <c r="J24" s="93"/>
      <c r="K24" s="93"/>
      <c r="L24" s="93"/>
      <c r="M24" s="93"/>
      <c r="N24" s="93"/>
      <c r="O24" s="93"/>
      <c r="P24" s="94"/>
      <c r="Q24" s="36"/>
      <c r="R24" s="36"/>
      <c r="S24" s="36"/>
      <c r="T24" s="36"/>
      <c r="U24" s="35"/>
      <c r="V24" s="34">
        <f t="shared" ref="V24:AG24" si="0">V20+V19+V17+V15+V13+V11</f>
        <v>821.53</v>
      </c>
      <c r="W24" s="34">
        <f t="shared" si="0"/>
        <v>0</v>
      </c>
      <c r="X24" s="34">
        <f t="shared" si="0"/>
        <v>885.03</v>
      </c>
      <c r="Y24" s="34">
        <f t="shared" si="0"/>
        <v>0</v>
      </c>
      <c r="Z24" s="34">
        <f t="shared" si="0"/>
        <v>1272.93</v>
      </c>
      <c r="AA24" s="34">
        <f t="shared" si="0"/>
        <v>0</v>
      </c>
      <c r="AB24" s="34">
        <f t="shared" si="0"/>
        <v>1273.93</v>
      </c>
      <c r="AC24" s="34">
        <f t="shared" si="0"/>
        <v>0</v>
      </c>
      <c r="AD24" s="34">
        <f t="shared" si="0"/>
        <v>1277.43</v>
      </c>
      <c r="AE24" s="34">
        <f t="shared" si="0"/>
        <v>0</v>
      </c>
      <c r="AF24" s="34">
        <f t="shared" si="0"/>
        <v>1285.93</v>
      </c>
      <c r="AG24" s="34">
        <f t="shared" si="0"/>
        <v>0</v>
      </c>
      <c r="AH24" s="35"/>
      <c r="AI24" s="35"/>
    </row>
    <row r="25" spans="1:35" s="53" customFormat="1" ht="31.5" customHeight="1" x14ac:dyDescent="0.25">
      <c r="A25" s="76" t="s">
        <v>197</v>
      </c>
      <c r="B25" s="75" t="s">
        <v>196</v>
      </c>
      <c r="C25" s="74"/>
      <c r="D25" s="75"/>
      <c r="E25" s="74"/>
      <c r="F25" s="74"/>
      <c r="G25" s="43"/>
      <c r="H25" s="43"/>
      <c r="I25" s="44"/>
      <c r="J25" s="44"/>
      <c r="K25" s="74"/>
      <c r="L25" s="74"/>
      <c r="M25" s="74"/>
      <c r="N25" s="74"/>
      <c r="O25" s="74"/>
      <c r="P25" s="74"/>
      <c r="Q25" s="74"/>
      <c r="R25" s="74"/>
      <c r="S25" s="74"/>
      <c r="T25" s="74"/>
      <c r="U25" s="73"/>
      <c r="V25" s="73"/>
      <c r="W25" s="73"/>
      <c r="X25" s="48"/>
      <c r="Y25" s="48"/>
      <c r="Z25" s="49"/>
      <c r="AA25" s="49"/>
      <c r="AB25" s="49"/>
      <c r="AC25" s="49"/>
      <c r="AD25" s="73"/>
      <c r="AE25" s="73"/>
      <c r="AF25" s="73"/>
      <c r="AG25" s="73"/>
      <c r="AH25" s="48"/>
      <c r="AI25" s="48"/>
    </row>
    <row r="26" spans="1:35" s="53" customFormat="1" ht="31.5" customHeight="1" x14ac:dyDescent="0.25">
      <c r="A26" s="76" t="s">
        <v>195</v>
      </c>
      <c r="B26" s="75" t="s">
        <v>194</v>
      </c>
      <c r="C26" s="74"/>
      <c r="D26" s="75"/>
      <c r="E26" s="74"/>
      <c r="F26" s="74"/>
      <c r="G26" s="43"/>
      <c r="H26" s="43"/>
      <c r="I26" s="44"/>
      <c r="J26" s="44"/>
      <c r="K26" s="74"/>
      <c r="L26" s="74"/>
      <c r="M26" s="74"/>
      <c r="N26" s="74"/>
      <c r="O26" s="74"/>
      <c r="P26" s="74"/>
      <c r="Q26" s="74"/>
      <c r="R26" s="74"/>
      <c r="S26" s="74"/>
      <c r="T26" s="74"/>
      <c r="U26" s="73"/>
      <c r="V26" s="73"/>
      <c r="W26" s="73"/>
      <c r="X26" s="48"/>
      <c r="Y26" s="48"/>
      <c r="Z26" s="49"/>
      <c r="AA26" s="49"/>
      <c r="AB26" s="49"/>
      <c r="AC26" s="49"/>
      <c r="AD26" s="73"/>
      <c r="AE26" s="73"/>
      <c r="AF26" s="73"/>
      <c r="AG26" s="73"/>
      <c r="AH26" s="48"/>
      <c r="AI26" s="48"/>
    </row>
    <row r="27" spans="1:35" s="32" customFormat="1" ht="144" customHeight="1" x14ac:dyDescent="0.25">
      <c r="A27" s="46" t="s">
        <v>193</v>
      </c>
      <c r="B27" s="45" t="s">
        <v>192</v>
      </c>
      <c r="C27" s="42" t="s">
        <v>191</v>
      </c>
      <c r="D27" s="41" t="s">
        <v>22</v>
      </c>
      <c r="E27" s="41">
        <v>1</v>
      </c>
      <c r="F27" s="41"/>
      <c r="G27" s="41">
        <v>1</v>
      </c>
      <c r="H27" s="41"/>
      <c r="I27" s="44">
        <v>1</v>
      </c>
      <c r="J27" s="44">
        <v>1</v>
      </c>
      <c r="K27" s="41">
        <v>1</v>
      </c>
      <c r="L27" s="41"/>
      <c r="M27" s="41"/>
      <c r="N27" s="41"/>
      <c r="O27" s="41"/>
      <c r="P27" s="41"/>
      <c r="Q27" s="41">
        <v>1</v>
      </c>
      <c r="R27" s="41"/>
      <c r="S27" s="41">
        <v>1</v>
      </c>
      <c r="T27" s="41"/>
      <c r="U27" s="38" t="s">
        <v>190</v>
      </c>
      <c r="V27" s="63">
        <v>0</v>
      </c>
      <c r="W27" s="63"/>
      <c r="X27" s="63">
        <v>0</v>
      </c>
      <c r="Y27" s="63"/>
      <c r="Z27" s="64">
        <v>0</v>
      </c>
      <c r="AA27" s="64">
        <v>0</v>
      </c>
      <c r="AB27" s="64">
        <v>0</v>
      </c>
      <c r="AC27" s="64"/>
      <c r="AD27" s="63">
        <v>0</v>
      </c>
      <c r="AE27" s="63"/>
      <c r="AF27" s="63">
        <v>0</v>
      </c>
      <c r="AG27" s="63"/>
      <c r="AH27" s="38" t="s">
        <v>189</v>
      </c>
      <c r="AI27" s="38"/>
    </row>
    <row r="28" spans="1:35" s="53" customFormat="1" ht="131.44999999999999" customHeight="1" x14ac:dyDescent="0.25">
      <c r="A28" s="58" t="s">
        <v>188</v>
      </c>
      <c r="B28" s="57" t="s">
        <v>187</v>
      </c>
      <c r="C28" s="56" t="s">
        <v>186</v>
      </c>
      <c r="D28" s="52" t="s">
        <v>22</v>
      </c>
      <c r="E28" s="52">
        <v>1</v>
      </c>
      <c r="F28" s="52"/>
      <c r="G28" s="41">
        <v>1</v>
      </c>
      <c r="H28" s="41"/>
      <c r="I28" s="44">
        <v>1</v>
      </c>
      <c r="J28" s="44">
        <v>1</v>
      </c>
      <c r="K28" s="52">
        <v>1</v>
      </c>
      <c r="L28" s="52"/>
      <c r="M28" s="52"/>
      <c r="N28" s="52"/>
      <c r="O28" s="52"/>
      <c r="P28" s="52"/>
      <c r="Q28" s="52">
        <v>1</v>
      </c>
      <c r="R28" s="52"/>
      <c r="S28" s="52">
        <v>1</v>
      </c>
      <c r="T28" s="52"/>
      <c r="U28" s="55" t="s">
        <v>35</v>
      </c>
      <c r="V28" s="54" t="s">
        <v>9</v>
      </c>
      <c r="W28" s="54" t="s">
        <v>9</v>
      </c>
      <c r="X28" s="39" t="s">
        <v>9</v>
      </c>
      <c r="Y28" s="39" t="s">
        <v>9</v>
      </c>
      <c r="Z28" s="40" t="s">
        <v>9</v>
      </c>
      <c r="AA28" s="40" t="s">
        <v>9</v>
      </c>
      <c r="AB28" s="39" t="s">
        <v>9</v>
      </c>
      <c r="AC28" s="39" t="s">
        <v>9</v>
      </c>
      <c r="AD28" s="54" t="s">
        <v>9</v>
      </c>
      <c r="AE28" s="54" t="s">
        <v>9</v>
      </c>
      <c r="AF28" s="54" t="s">
        <v>9</v>
      </c>
      <c r="AG28" s="54" t="s">
        <v>9</v>
      </c>
      <c r="AH28" s="38" t="s">
        <v>8</v>
      </c>
      <c r="AI28" s="38"/>
    </row>
    <row r="29" spans="1:35" s="53" customFormat="1" ht="64.5" customHeight="1" x14ac:dyDescent="0.25">
      <c r="A29" s="58" t="s">
        <v>185</v>
      </c>
      <c r="B29" s="57" t="s">
        <v>184</v>
      </c>
      <c r="C29" s="56" t="s">
        <v>183</v>
      </c>
      <c r="D29" s="52" t="s">
        <v>22</v>
      </c>
      <c r="E29" s="52">
        <v>1</v>
      </c>
      <c r="F29" s="52"/>
      <c r="G29" s="41">
        <v>1</v>
      </c>
      <c r="H29" s="41"/>
      <c r="I29" s="44">
        <v>1</v>
      </c>
      <c r="J29" s="44">
        <v>1</v>
      </c>
      <c r="K29" s="52">
        <v>1</v>
      </c>
      <c r="L29" s="52"/>
      <c r="M29" s="52"/>
      <c r="N29" s="52"/>
      <c r="O29" s="52"/>
      <c r="P29" s="52"/>
      <c r="Q29" s="52">
        <v>1</v>
      </c>
      <c r="R29" s="52"/>
      <c r="S29" s="52">
        <v>1</v>
      </c>
      <c r="T29" s="52"/>
      <c r="U29" s="55" t="s">
        <v>35</v>
      </c>
      <c r="V29" s="54" t="s">
        <v>9</v>
      </c>
      <c r="W29" s="54" t="s">
        <v>9</v>
      </c>
      <c r="X29" s="39" t="s">
        <v>9</v>
      </c>
      <c r="Y29" s="39" t="s">
        <v>9</v>
      </c>
      <c r="Z29" s="40" t="s">
        <v>9</v>
      </c>
      <c r="AA29" s="40" t="s">
        <v>9</v>
      </c>
      <c r="AB29" s="40"/>
      <c r="AC29" s="40"/>
      <c r="AD29" s="54" t="s">
        <v>9</v>
      </c>
      <c r="AE29" s="54" t="s">
        <v>9</v>
      </c>
      <c r="AF29" s="54" t="s">
        <v>9</v>
      </c>
      <c r="AG29" s="54" t="s">
        <v>9</v>
      </c>
      <c r="AH29" s="38" t="s">
        <v>8</v>
      </c>
      <c r="AI29" s="38"/>
    </row>
    <row r="30" spans="1:35" s="53" customFormat="1" x14ac:dyDescent="0.25">
      <c r="A30" s="76" t="s">
        <v>182</v>
      </c>
      <c r="B30" s="75" t="s">
        <v>181</v>
      </c>
      <c r="C30" s="74"/>
      <c r="D30" s="75"/>
      <c r="E30" s="74"/>
      <c r="F30" s="74"/>
      <c r="G30" s="43"/>
      <c r="H30" s="43"/>
      <c r="I30" s="44"/>
      <c r="J30" s="44"/>
      <c r="K30" s="74"/>
      <c r="L30" s="74"/>
      <c r="M30" s="74"/>
      <c r="N30" s="74"/>
      <c r="O30" s="74"/>
      <c r="P30" s="74"/>
      <c r="Q30" s="74"/>
      <c r="R30" s="74"/>
      <c r="S30" s="74"/>
      <c r="T30" s="74"/>
      <c r="U30" s="73"/>
      <c r="V30" s="73"/>
      <c r="W30" s="73"/>
      <c r="X30" s="48"/>
      <c r="Y30" s="48"/>
      <c r="Z30" s="49"/>
      <c r="AA30" s="49"/>
      <c r="AB30" s="49"/>
      <c r="AC30" s="49"/>
      <c r="AD30" s="73"/>
      <c r="AE30" s="73"/>
      <c r="AF30" s="73"/>
      <c r="AG30" s="73"/>
      <c r="AH30" s="48"/>
      <c r="AI30" s="48"/>
    </row>
    <row r="31" spans="1:35" s="70" customFormat="1" ht="102.75" customHeight="1" x14ac:dyDescent="0.25">
      <c r="A31" s="96" t="s">
        <v>180</v>
      </c>
      <c r="B31" s="98" t="s">
        <v>179</v>
      </c>
      <c r="C31" s="71" t="s">
        <v>178</v>
      </c>
      <c r="D31" s="72" t="s">
        <v>12</v>
      </c>
      <c r="E31" s="72">
        <v>100</v>
      </c>
      <c r="F31" s="72"/>
      <c r="G31" s="41">
        <v>100</v>
      </c>
      <c r="H31" s="41"/>
      <c r="I31" s="44">
        <v>100</v>
      </c>
      <c r="J31" s="44">
        <v>103.8</v>
      </c>
      <c r="K31" s="72">
        <v>100</v>
      </c>
      <c r="L31" s="41"/>
      <c r="M31" s="72"/>
      <c r="N31" s="72"/>
      <c r="O31" s="72"/>
      <c r="P31" s="72"/>
      <c r="Q31" s="72">
        <v>100</v>
      </c>
      <c r="R31" s="41"/>
      <c r="S31" s="72">
        <v>100</v>
      </c>
      <c r="T31" s="41"/>
      <c r="U31" s="71" t="s">
        <v>175</v>
      </c>
      <c r="V31" s="54" t="s">
        <v>9</v>
      </c>
      <c r="W31" s="54" t="s">
        <v>9</v>
      </c>
      <c r="X31" s="39" t="s">
        <v>9</v>
      </c>
      <c r="Y31" s="39" t="s">
        <v>9</v>
      </c>
      <c r="Z31" s="40" t="s">
        <v>9</v>
      </c>
      <c r="AA31" s="40" t="s">
        <v>9</v>
      </c>
      <c r="AB31" s="39" t="s">
        <v>9</v>
      </c>
      <c r="AC31" s="39" t="s">
        <v>9</v>
      </c>
      <c r="AD31" s="54" t="s">
        <v>9</v>
      </c>
      <c r="AE31" s="54" t="s">
        <v>9</v>
      </c>
      <c r="AF31" s="54" t="s">
        <v>9</v>
      </c>
      <c r="AG31" s="54" t="s">
        <v>9</v>
      </c>
      <c r="AH31" s="42" t="s">
        <v>177</v>
      </c>
      <c r="AI31" s="42"/>
    </row>
    <row r="32" spans="1:35" s="70" customFormat="1" ht="72.75" customHeight="1" x14ac:dyDescent="0.25">
      <c r="A32" s="97"/>
      <c r="B32" s="99"/>
      <c r="C32" s="71" t="s">
        <v>176</v>
      </c>
      <c r="D32" s="72" t="s">
        <v>12</v>
      </c>
      <c r="E32" s="72">
        <v>100</v>
      </c>
      <c r="F32" s="72"/>
      <c r="G32" s="41">
        <v>100</v>
      </c>
      <c r="H32" s="41"/>
      <c r="I32" s="44">
        <v>100</v>
      </c>
      <c r="J32" s="44">
        <v>100</v>
      </c>
      <c r="K32" s="72">
        <v>100</v>
      </c>
      <c r="L32" s="41"/>
      <c r="M32" s="72"/>
      <c r="N32" s="72"/>
      <c r="O32" s="72"/>
      <c r="P32" s="72"/>
      <c r="Q32" s="72">
        <v>100</v>
      </c>
      <c r="R32" s="41"/>
      <c r="S32" s="72">
        <v>100</v>
      </c>
      <c r="T32" s="41"/>
      <c r="U32" s="71" t="s">
        <v>175</v>
      </c>
      <c r="V32" s="54" t="s">
        <v>9</v>
      </c>
      <c r="W32" s="54" t="s">
        <v>9</v>
      </c>
      <c r="X32" s="39" t="s">
        <v>9</v>
      </c>
      <c r="Y32" s="39" t="s">
        <v>9</v>
      </c>
      <c r="Z32" s="40" t="s">
        <v>9</v>
      </c>
      <c r="AA32" s="40" t="s">
        <v>9</v>
      </c>
      <c r="AB32" s="39" t="s">
        <v>9</v>
      </c>
      <c r="AC32" s="39" t="s">
        <v>9</v>
      </c>
      <c r="AD32" s="54" t="s">
        <v>9</v>
      </c>
      <c r="AE32" s="54" t="s">
        <v>9</v>
      </c>
      <c r="AF32" s="54" t="s">
        <v>9</v>
      </c>
      <c r="AG32" s="54" t="s">
        <v>9</v>
      </c>
      <c r="AH32" s="42" t="s">
        <v>174</v>
      </c>
      <c r="AI32" s="42"/>
    </row>
    <row r="33" spans="1:35" s="69" customFormat="1" ht="57.75" customHeight="1" x14ac:dyDescent="0.25">
      <c r="A33" s="46" t="s">
        <v>173</v>
      </c>
      <c r="B33" s="45" t="s">
        <v>172</v>
      </c>
      <c r="C33" s="42" t="s">
        <v>171</v>
      </c>
      <c r="D33" s="68" t="s">
        <v>170</v>
      </c>
      <c r="E33" s="41">
        <v>0</v>
      </c>
      <c r="F33" s="41"/>
      <c r="G33" s="41">
        <v>0</v>
      </c>
      <c r="H33" s="41"/>
      <c r="I33" s="44">
        <v>0</v>
      </c>
      <c r="J33" s="44">
        <v>0</v>
      </c>
      <c r="K33" s="41">
        <v>0</v>
      </c>
      <c r="L33" s="41"/>
      <c r="M33" s="41"/>
      <c r="N33" s="41"/>
      <c r="O33" s="41"/>
      <c r="P33" s="41"/>
      <c r="Q33" s="41">
        <v>0</v>
      </c>
      <c r="R33" s="41"/>
      <c r="S33" s="41">
        <v>0</v>
      </c>
      <c r="T33" s="41"/>
      <c r="U33" s="42" t="s">
        <v>125</v>
      </c>
      <c r="V33" s="64">
        <v>0</v>
      </c>
      <c r="W33" s="64"/>
      <c r="X33" s="64">
        <v>0</v>
      </c>
      <c r="Y33" s="64"/>
      <c r="Z33" s="64">
        <v>0</v>
      </c>
      <c r="AA33" s="64">
        <v>0</v>
      </c>
      <c r="AB33" s="64">
        <v>0</v>
      </c>
      <c r="AC33" s="64"/>
      <c r="AD33" s="64">
        <v>0</v>
      </c>
      <c r="AE33" s="64"/>
      <c r="AF33" s="64">
        <v>0</v>
      </c>
      <c r="AG33" s="64"/>
      <c r="AH33" s="42" t="s">
        <v>166</v>
      </c>
      <c r="AI33" s="42"/>
    </row>
    <row r="34" spans="1:35" s="61" customFormat="1" ht="69" customHeight="1" x14ac:dyDescent="0.25">
      <c r="A34" s="46" t="s">
        <v>169</v>
      </c>
      <c r="B34" s="45" t="s">
        <v>168</v>
      </c>
      <c r="C34" s="42" t="s">
        <v>167</v>
      </c>
      <c r="D34" s="68" t="s">
        <v>22</v>
      </c>
      <c r="E34" s="41">
        <v>1</v>
      </c>
      <c r="F34" s="41"/>
      <c r="G34" s="41">
        <v>1</v>
      </c>
      <c r="H34" s="41"/>
      <c r="I34" s="44">
        <v>1</v>
      </c>
      <c r="J34" s="44">
        <v>1</v>
      </c>
      <c r="K34" s="41">
        <v>1</v>
      </c>
      <c r="L34" s="41"/>
      <c r="M34" s="41"/>
      <c r="N34" s="41"/>
      <c r="O34" s="41"/>
      <c r="P34" s="41"/>
      <c r="Q34" s="41">
        <v>1</v>
      </c>
      <c r="R34" s="41"/>
      <c r="S34" s="41">
        <v>1</v>
      </c>
      <c r="T34" s="41"/>
      <c r="U34" s="42" t="s">
        <v>125</v>
      </c>
      <c r="V34" s="64">
        <v>1600</v>
      </c>
      <c r="W34" s="64"/>
      <c r="X34" s="64">
        <v>1650</v>
      </c>
      <c r="Y34" s="64"/>
      <c r="Z34" s="64">
        <v>1700</v>
      </c>
      <c r="AA34" s="64">
        <v>675.9</v>
      </c>
      <c r="AB34" s="64">
        <v>1700</v>
      </c>
      <c r="AC34" s="64"/>
      <c r="AD34" s="64">
        <v>1700</v>
      </c>
      <c r="AE34" s="64"/>
      <c r="AF34" s="64">
        <v>1700</v>
      </c>
      <c r="AG34" s="64"/>
      <c r="AH34" s="42" t="s">
        <v>166</v>
      </c>
      <c r="AI34" s="42"/>
    </row>
    <row r="35" spans="1:35" s="32" customFormat="1" ht="82.5" customHeight="1" x14ac:dyDescent="0.25">
      <c r="A35" s="46" t="s">
        <v>165</v>
      </c>
      <c r="B35" s="45" t="s">
        <v>164</v>
      </c>
      <c r="C35" s="42" t="s">
        <v>115</v>
      </c>
      <c r="D35" s="68" t="s">
        <v>22</v>
      </c>
      <c r="E35" s="41">
        <v>1</v>
      </c>
      <c r="F35" s="41"/>
      <c r="G35" s="41">
        <v>1</v>
      </c>
      <c r="H35" s="41"/>
      <c r="I35" s="44">
        <v>1</v>
      </c>
      <c r="J35" s="44">
        <v>1</v>
      </c>
      <c r="K35" s="41">
        <v>1</v>
      </c>
      <c r="L35" s="41"/>
      <c r="M35" s="41"/>
      <c r="N35" s="41"/>
      <c r="O35" s="41"/>
      <c r="P35" s="41"/>
      <c r="Q35" s="41">
        <v>1</v>
      </c>
      <c r="R35" s="41"/>
      <c r="S35" s="41">
        <v>1</v>
      </c>
      <c r="T35" s="41"/>
      <c r="U35" s="42" t="s">
        <v>21</v>
      </c>
      <c r="V35" s="39" t="s">
        <v>9</v>
      </c>
      <c r="W35" s="39" t="s">
        <v>9</v>
      </c>
      <c r="X35" s="39" t="s">
        <v>9</v>
      </c>
      <c r="Y35" s="39" t="s">
        <v>9</v>
      </c>
      <c r="Z35" s="40" t="s">
        <v>9</v>
      </c>
      <c r="AA35" s="40" t="s">
        <v>9</v>
      </c>
      <c r="AB35" s="39" t="s">
        <v>9</v>
      </c>
      <c r="AC35" s="39" t="s">
        <v>9</v>
      </c>
      <c r="AD35" s="39" t="s">
        <v>9</v>
      </c>
      <c r="AE35" s="39" t="s">
        <v>9</v>
      </c>
      <c r="AF35" s="39" t="s">
        <v>9</v>
      </c>
      <c r="AG35" s="39" t="s">
        <v>9</v>
      </c>
      <c r="AH35" s="42" t="s">
        <v>134</v>
      </c>
      <c r="AI35" s="42"/>
    </row>
    <row r="36" spans="1:35" s="32" customFormat="1" ht="51" customHeight="1" x14ac:dyDescent="0.25">
      <c r="A36" s="46" t="s">
        <v>163</v>
      </c>
      <c r="B36" s="45" t="s">
        <v>162</v>
      </c>
      <c r="C36" s="42" t="s">
        <v>161</v>
      </c>
      <c r="D36" s="41" t="s">
        <v>160</v>
      </c>
      <c r="E36" s="66">
        <v>0</v>
      </c>
      <c r="F36" s="66"/>
      <c r="G36" s="66">
        <v>0.5</v>
      </c>
      <c r="H36" s="66"/>
      <c r="I36" s="67">
        <v>0</v>
      </c>
      <c r="J36" s="67">
        <v>0</v>
      </c>
      <c r="K36" s="66">
        <v>0</v>
      </c>
      <c r="L36" s="66"/>
      <c r="M36" s="66"/>
      <c r="N36" s="66"/>
      <c r="O36" s="66"/>
      <c r="P36" s="66"/>
      <c r="Q36" s="66">
        <v>0.5</v>
      </c>
      <c r="R36" s="66"/>
      <c r="S36" s="66">
        <v>0</v>
      </c>
      <c r="T36" s="66"/>
      <c r="U36" s="38" t="s">
        <v>125</v>
      </c>
      <c r="V36" s="63">
        <v>0</v>
      </c>
      <c r="W36" s="39"/>
      <c r="X36" s="63">
        <v>30</v>
      </c>
      <c r="Y36" s="39"/>
      <c r="Z36" s="64">
        <v>0</v>
      </c>
      <c r="AA36" s="65">
        <v>0</v>
      </c>
      <c r="AB36" s="65">
        <v>0</v>
      </c>
      <c r="AC36" s="65"/>
      <c r="AD36" s="63">
        <v>32</v>
      </c>
      <c r="AE36" s="63"/>
      <c r="AF36" s="63">
        <v>0</v>
      </c>
      <c r="AG36" s="39"/>
      <c r="AH36" s="42" t="s">
        <v>46</v>
      </c>
      <c r="AI36" s="42"/>
    </row>
    <row r="37" spans="1:35" s="32" customFormat="1" ht="107.25" customHeight="1" x14ac:dyDescent="0.25">
      <c r="A37" s="46" t="s">
        <v>159</v>
      </c>
      <c r="B37" s="45" t="s">
        <v>158</v>
      </c>
      <c r="C37" s="42" t="s">
        <v>157</v>
      </c>
      <c r="D37" s="41" t="s">
        <v>22</v>
      </c>
      <c r="E37" s="41">
        <v>1</v>
      </c>
      <c r="F37" s="41"/>
      <c r="G37" s="41">
        <v>1</v>
      </c>
      <c r="H37" s="41"/>
      <c r="I37" s="44">
        <v>1</v>
      </c>
      <c r="J37" s="44">
        <v>1</v>
      </c>
      <c r="K37" s="41">
        <v>1</v>
      </c>
      <c r="L37" s="41"/>
      <c r="M37" s="41"/>
      <c r="N37" s="41"/>
      <c r="O37" s="41"/>
      <c r="P37" s="41"/>
      <c r="Q37" s="41">
        <v>1</v>
      </c>
      <c r="R37" s="41"/>
      <c r="S37" s="41">
        <v>1</v>
      </c>
      <c r="T37" s="41"/>
      <c r="U37" s="38" t="s">
        <v>156</v>
      </c>
      <c r="V37" s="39" t="s">
        <v>9</v>
      </c>
      <c r="W37" s="39" t="s">
        <v>9</v>
      </c>
      <c r="X37" s="39" t="s">
        <v>9</v>
      </c>
      <c r="Y37" s="39" t="s">
        <v>9</v>
      </c>
      <c r="Z37" s="40" t="s">
        <v>9</v>
      </c>
      <c r="AA37" s="40" t="s">
        <v>9</v>
      </c>
      <c r="AB37" s="39" t="s">
        <v>9</v>
      </c>
      <c r="AC37" s="39" t="s">
        <v>9</v>
      </c>
      <c r="AD37" s="39" t="s">
        <v>9</v>
      </c>
      <c r="AE37" s="39" t="s">
        <v>9</v>
      </c>
      <c r="AF37" s="39" t="s">
        <v>9</v>
      </c>
      <c r="AG37" s="39" t="s">
        <v>9</v>
      </c>
      <c r="AH37" s="38" t="s">
        <v>155</v>
      </c>
      <c r="AI37" s="38"/>
    </row>
    <row r="38" spans="1:35" s="61" customFormat="1" ht="100.5" customHeight="1" x14ac:dyDescent="0.25">
      <c r="A38" s="46" t="s">
        <v>154</v>
      </c>
      <c r="B38" s="45" t="s">
        <v>153</v>
      </c>
      <c r="C38" s="42" t="s">
        <v>152</v>
      </c>
      <c r="D38" s="41" t="s">
        <v>22</v>
      </c>
      <c r="E38" s="41">
        <v>1</v>
      </c>
      <c r="F38" s="41"/>
      <c r="G38" s="41">
        <v>1</v>
      </c>
      <c r="H38" s="41"/>
      <c r="I38" s="44">
        <v>1</v>
      </c>
      <c r="J38" s="44">
        <v>0</v>
      </c>
      <c r="K38" s="41">
        <v>1</v>
      </c>
      <c r="L38" s="41"/>
      <c r="M38" s="41"/>
      <c r="N38" s="41"/>
      <c r="O38" s="41"/>
      <c r="P38" s="41"/>
      <c r="Q38" s="41">
        <v>1</v>
      </c>
      <c r="R38" s="41"/>
      <c r="S38" s="41">
        <v>1</v>
      </c>
      <c r="T38" s="41"/>
      <c r="U38" s="42" t="s">
        <v>81</v>
      </c>
      <c r="V38" s="39" t="s">
        <v>9</v>
      </c>
      <c r="W38" s="39" t="s">
        <v>9</v>
      </c>
      <c r="X38" s="39" t="s">
        <v>9</v>
      </c>
      <c r="Y38" s="39" t="s">
        <v>9</v>
      </c>
      <c r="Z38" s="40" t="s">
        <v>9</v>
      </c>
      <c r="AA38" s="40" t="s">
        <v>9</v>
      </c>
      <c r="AB38" s="39" t="s">
        <v>9</v>
      </c>
      <c r="AC38" s="39" t="s">
        <v>9</v>
      </c>
      <c r="AD38" s="39" t="s">
        <v>9</v>
      </c>
      <c r="AE38" s="39" t="s">
        <v>9</v>
      </c>
      <c r="AF38" s="39" t="s">
        <v>9</v>
      </c>
      <c r="AG38" s="39" t="s">
        <v>9</v>
      </c>
      <c r="AH38" s="38" t="s">
        <v>8</v>
      </c>
      <c r="AI38" s="38"/>
    </row>
    <row r="39" spans="1:35" s="32" customFormat="1" ht="99.75" customHeight="1" x14ac:dyDescent="0.25">
      <c r="A39" s="46" t="s">
        <v>151</v>
      </c>
      <c r="B39" s="45" t="s">
        <v>150</v>
      </c>
      <c r="C39" s="42" t="s">
        <v>149</v>
      </c>
      <c r="D39" s="41" t="s">
        <v>22</v>
      </c>
      <c r="E39" s="41">
        <v>0</v>
      </c>
      <c r="F39" s="41"/>
      <c r="G39" s="41">
        <v>1</v>
      </c>
      <c r="H39" s="41"/>
      <c r="I39" s="44">
        <v>0</v>
      </c>
      <c r="J39" s="44">
        <v>0</v>
      </c>
      <c r="K39" s="41">
        <v>0</v>
      </c>
      <c r="L39" s="41"/>
      <c r="M39" s="41"/>
      <c r="N39" s="41"/>
      <c r="O39" s="41"/>
      <c r="P39" s="41"/>
      <c r="Q39" s="41">
        <v>0</v>
      </c>
      <c r="R39" s="41"/>
      <c r="S39" s="41">
        <v>0</v>
      </c>
      <c r="T39" s="41"/>
      <c r="U39" s="38" t="s">
        <v>148</v>
      </c>
      <c r="V39" s="39" t="s">
        <v>9</v>
      </c>
      <c r="W39" s="39" t="s">
        <v>9</v>
      </c>
      <c r="X39" s="39" t="s">
        <v>9</v>
      </c>
      <c r="Y39" s="39" t="s">
        <v>9</v>
      </c>
      <c r="Z39" s="40" t="s">
        <v>9</v>
      </c>
      <c r="AA39" s="40" t="s">
        <v>9</v>
      </c>
      <c r="AB39" s="39" t="s">
        <v>9</v>
      </c>
      <c r="AC39" s="39" t="s">
        <v>9</v>
      </c>
      <c r="AD39" s="39" t="s">
        <v>9</v>
      </c>
      <c r="AE39" s="39" t="s">
        <v>9</v>
      </c>
      <c r="AF39" s="39" t="s">
        <v>9</v>
      </c>
      <c r="AG39" s="39" t="s">
        <v>9</v>
      </c>
      <c r="AH39" s="38" t="s">
        <v>124</v>
      </c>
      <c r="AI39" s="38"/>
    </row>
    <row r="40" spans="1:35" s="32" customFormat="1" ht="75.75" customHeight="1" x14ac:dyDescent="0.25">
      <c r="A40" s="46" t="s">
        <v>147</v>
      </c>
      <c r="B40" s="45" t="s">
        <v>143</v>
      </c>
      <c r="C40" s="42" t="s">
        <v>146</v>
      </c>
      <c r="D40" s="41" t="s">
        <v>22</v>
      </c>
      <c r="E40" s="41" t="s">
        <v>10</v>
      </c>
      <c r="F40" s="41" t="s">
        <v>10</v>
      </c>
      <c r="G40" s="41" t="s">
        <v>10</v>
      </c>
      <c r="H40" s="41"/>
      <c r="I40" s="44">
        <v>1</v>
      </c>
      <c r="J40" s="44">
        <v>1</v>
      </c>
      <c r="K40" s="41">
        <v>0</v>
      </c>
      <c r="L40" s="41"/>
      <c r="M40" s="41"/>
      <c r="N40" s="41"/>
      <c r="O40" s="41"/>
      <c r="P40" s="41"/>
      <c r="Q40" s="41">
        <v>0</v>
      </c>
      <c r="R40" s="41"/>
      <c r="S40" s="41">
        <v>0</v>
      </c>
      <c r="T40" s="41"/>
      <c r="U40" s="38" t="s">
        <v>141</v>
      </c>
      <c r="V40" s="39">
        <v>0</v>
      </c>
      <c r="W40" s="39"/>
      <c r="X40" s="39">
        <v>0</v>
      </c>
      <c r="Y40" s="39"/>
      <c r="Z40" s="65">
        <v>3701.9</v>
      </c>
      <c r="AA40" s="65">
        <v>3493.6</v>
      </c>
      <c r="AB40" s="59">
        <v>11105.7</v>
      </c>
      <c r="AC40" s="59"/>
      <c r="AD40" s="59">
        <v>11105.7</v>
      </c>
      <c r="AE40" s="59"/>
      <c r="AF40" s="59">
        <v>11105.7</v>
      </c>
      <c r="AG40" s="39"/>
      <c r="AH40" s="38" t="s">
        <v>140</v>
      </c>
      <c r="AI40" s="38" t="s">
        <v>145</v>
      </c>
    </row>
    <row r="41" spans="1:35" s="32" customFormat="1" ht="79.5" customHeight="1" x14ac:dyDescent="0.25">
      <c r="A41" s="46" t="s">
        <v>144</v>
      </c>
      <c r="B41" s="45" t="s">
        <v>143</v>
      </c>
      <c r="C41" s="42" t="s">
        <v>142</v>
      </c>
      <c r="D41" s="41" t="s">
        <v>22</v>
      </c>
      <c r="E41" s="41" t="s">
        <v>10</v>
      </c>
      <c r="F41" s="41" t="s">
        <v>10</v>
      </c>
      <c r="G41" s="41">
        <v>1</v>
      </c>
      <c r="H41" s="41"/>
      <c r="I41" s="44">
        <v>0</v>
      </c>
      <c r="J41" s="44">
        <v>0</v>
      </c>
      <c r="K41" s="41">
        <v>0</v>
      </c>
      <c r="L41" s="41"/>
      <c r="M41" s="41"/>
      <c r="N41" s="41"/>
      <c r="O41" s="41"/>
      <c r="P41" s="41"/>
      <c r="Q41" s="41">
        <v>0</v>
      </c>
      <c r="R41" s="41"/>
      <c r="S41" s="41">
        <v>0</v>
      </c>
      <c r="T41" s="41"/>
      <c r="U41" s="38" t="s">
        <v>141</v>
      </c>
      <c r="V41" s="39">
        <v>0</v>
      </c>
      <c r="W41" s="39"/>
      <c r="X41" s="39">
        <v>0</v>
      </c>
      <c r="Y41" s="39"/>
      <c r="Z41" s="65">
        <v>10860</v>
      </c>
      <c r="AA41" s="65">
        <v>10860</v>
      </c>
      <c r="AB41" s="59">
        <v>10860</v>
      </c>
      <c r="AC41" s="59"/>
      <c r="AD41" s="59">
        <v>10860</v>
      </c>
      <c r="AE41" s="59"/>
      <c r="AF41" s="59">
        <v>10860</v>
      </c>
      <c r="AG41" s="39"/>
      <c r="AH41" s="38" t="s">
        <v>140</v>
      </c>
      <c r="AI41" s="38" t="s">
        <v>139</v>
      </c>
    </row>
    <row r="42" spans="1:35" s="32" customFormat="1" ht="40.5" customHeight="1" x14ac:dyDescent="0.25">
      <c r="A42" s="51" t="s">
        <v>138</v>
      </c>
      <c r="B42" s="50" t="s">
        <v>137</v>
      </c>
      <c r="C42" s="43"/>
      <c r="D42" s="50"/>
      <c r="E42" s="43"/>
      <c r="F42" s="43"/>
      <c r="G42" s="43"/>
      <c r="H42" s="43"/>
      <c r="I42" s="44"/>
      <c r="J42" s="44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8"/>
      <c r="V42" s="48"/>
      <c r="W42" s="48"/>
      <c r="X42" s="48"/>
      <c r="Y42" s="48"/>
      <c r="Z42" s="49"/>
      <c r="AA42" s="49"/>
      <c r="AB42" s="49"/>
      <c r="AC42" s="49"/>
      <c r="AD42" s="48"/>
      <c r="AE42" s="48"/>
      <c r="AF42" s="48"/>
      <c r="AG42" s="48"/>
      <c r="AH42" s="48"/>
      <c r="AI42" s="48"/>
    </row>
    <row r="43" spans="1:35" s="61" customFormat="1" ht="83.25" customHeight="1" x14ac:dyDescent="0.25">
      <c r="A43" s="46" t="s">
        <v>136</v>
      </c>
      <c r="B43" s="45" t="s">
        <v>135</v>
      </c>
      <c r="C43" s="42" t="s">
        <v>107</v>
      </c>
      <c r="D43" s="41" t="s">
        <v>22</v>
      </c>
      <c r="E43" s="41">
        <v>1</v>
      </c>
      <c r="F43" s="41"/>
      <c r="G43" s="41">
        <v>1</v>
      </c>
      <c r="H43" s="41"/>
      <c r="I43" s="44">
        <v>1</v>
      </c>
      <c r="J43" s="44">
        <v>1</v>
      </c>
      <c r="K43" s="41">
        <v>1</v>
      </c>
      <c r="L43" s="41"/>
      <c r="M43" s="41"/>
      <c r="N43" s="41"/>
      <c r="O43" s="41"/>
      <c r="P43" s="41"/>
      <c r="Q43" s="41">
        <v>1</v>
      </c>
      <c r="R43" s="41"/>
      <c r="S43" s="41">
        <v>1</v>
      </c>
      <c r="T43" s="41"/>
      <c r="U43" s="42" t="s">
        <v>81</v>
      </c>
      <c r="V43" s="39" t="s">
        <v>9</v>
      </c>
      <c r="W43" s="39" t="s">
        <v>9</v>
      </c>
      <c r="X43" s="39" t="s">
        <v>9</v>
      </c>
      <c r="Y43" s="39" t="s">
        <v>9</v>
      </c>
      <c r="Z43" s="40" t="s">
        <v>9</v>
      </c>
      <c r="AA43" s="40" t="s">
        <v>9</v>
      </c>
      <c r="AB43" s="39" t="s">
        <v>9</v>
      </c>
      <c r="AC43" s="39" t="s">
        <v>9</v>
      </c>
      <c r="AD43" s="39" t="s">
        <v>9</v>
      </c>
      <c r="AE43" s="39" t="s">
        <v>9</v>
      </c>
      <c r="AF43" s="39" t="s">
        <v>9</v>
      </c>
      <c r="AG43" s="39" t="s">
        <v>9</v>
      </c>
      <c r="AH43" s="42" t="s">
        <v>134</v>
      </c>
      <c r="AI43" s="42"/>
    </row>
    <row r="44" spans="1:35" s="61" customFormat="1" ht="147.75" customHeight="1" x14ac:dyDescent="0.25">
      <c r="A44" s="46" t="s">
        <v>133</v>
      </c>
      <c r="B44" s="45" t="s">
        <v>132</v>
      </c>
      <c r="C44" s="42" t="s">
        <v>131</v>
      </c>
      <c r="D44" s="41" t="s">
        <v>22</v>
      </c>
      <c r="E44" s="41">
        <v>1</v>
      </c>
      <c r="F44" s="41"/>
      <c r="G44" s="41">
        <v>1</v>
      </c>
      <c r="H44" s="41"/>
      <c r="I44" s="44">
        <v>1</v>
      </c>
      <c r="J44" s="44">
        <v>1</v>
      </c>
      <c r="K44" s="41">
        <v>1</v>
      </c>
      <c r="L44" s="41"/>
      <c r="M44" s="41"/>
      <c r="N44" s="41"/>
      <c r="O44" s="41"/>
      <c r="P44" s="41"/>
      <c r="Q44" s="41">
        <v>1</v>
      </c>
      <c r="R44" s="41"/>
      <c r="S44" s="41">
        <v>1</v>
      </c>
      <c r="T44" s="41"/>
      <c r="U44" s="42" t="s">
        <v>81</v>
      </c>
      <c r="V44" s="39" t="s">
        <v>9</v>
      </c>
      <c r="W44" s="39" t="s">
        <v>9</v>
      </c>
      <c r="X44" s="39" t="s">
        <v>9</v>
      </c>
      <c r="Y44" s="39" t="s">
        <v>9</v>
      </c>
      <c r="Z44" s="40" t="s">
        <v>9</v>
      </c>
      <c r="AA44" s="40" t="s">
        <v>9</v>
      </c>
      <c r="AB44" s="39" t="s">
        <v>9</v>
      </c>
      <c r="AC44" s="39" t="s">
        <v>9</v>
      </c>
      <c r="AD44" s="39" t="s">
        <v>9</v>
      </c>
      <c r="AE44" s="39" t="s">
        <v>9</v>
      </c>
      <c r="AF44" s="39" t="s">
        <v>9</v>
      </c>
      <c r="AG44" s="39" t="s">
        <v>9</v>
      </c>
      <c r="AH44" s="38" t="s">
        <v>8</v>
      </c>
      <c r="AI44" s="38"/>
    </row>
    <row r="45" spans="1:35" s="32" customFormat="1" ht="81.75" customHeight="1" x14ac:dyDescent="0.25">
      <c r="A45" s="51" t="s">
        <v>130</v>
      </c>
      <c r="B45" s="50" t="s">
        <v>129</v>
      </c>
      <c r="C45" s="43"/>
      <c r="D45" s="50"/>
      <c r="E45" s="43"/>
      <c r="F45" s="43"/>
      <c r="G45" s="43"/>
      <c r="H45" s="43"/>
      <c r="I45" s="44"/>
      <c r="J45" s="44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8"/>
      <c r="V45" s="48"/>
      <c r="W45" s="48"/>
      <c r="X45" s="48"/>
      <c r="Y45" s="48"/>
      <c r="Z45" s="49"/>
      <c r="AA45" s="49"/>
      <c r="AB45" s="49"/>
      <c r="AC45" s="49"/>
      <c r="AD45" s="48"/>
      <c r="AE45" s="48"/>
      <c r="AF45" s="48"/>
      <c r="AG45" s="48"/>
      <c r="AH45" s="48"/>
      <c r="AI45" s="48"/>
    </row>
    <row r="46" spans="1:35" s="32" customFormat="1" ht="99.75" customHeight="1" x14ac:dyDescent="0.25">
      <c r="A46" s="46" t="s">
        <v>128</v>
      </c>
      <c r="B46" s="45" t="s">
        <v>127</v>
      </c>
      <c r="C46" s="42" t="s">
        <v>126</v>
      </c>
      <c r="D46" s="41" t="s">
        <v>22</v>
      </c>
      <c r="E46" s="41">
        <v>1</v>
      </c>
      <c r="F46" s="41"/>
      <c r="G46" s="41">
        <v>1</v>
      </c>
      <c r="H46" s="41"/>
      <c r="I46" s="44">
        <v>1</v>
      </c>
      <c r="J46" s="44">
        <v>1</v>
      </c>
      <c r="K46" s="41">
        <v>1</v>
      </c>
      <c r="L46" s="41"/>
      <c r="M46" s="41"/>
      <c r="N46" s="41"/>
      <c r="O46" s="41"/>
      <c r="P46" s="41"/>
      <c r="Q46" s="41">
        <v>1</v>
      </c>
      <c r="R46" s="41"/>
      <c r="S46" s="41">
        <v>1</v>
      </c>
      <c r="T46" s="41"/>
      <c r="U46" s="38" t="s">
        <v>125</v>
      </c>
      <c r="V46" s="63">
        <v>0</v>
      </c>
      <c r="W46" s="63"/>
      <c r="X46" s="63">
        <v>0</v>
      </c>
      <c r="Y46" s="63"/>
      <c r="Z46" s="64">
        <v>0</v>
      </c>
      <c r="AA46" s="64"/>
      <c r="AB46" s="64">
        <v>0</v>
      </c>
      <c r="AC46" s="64"/>
      <c r="AD46" s="63">
        <v>0</v>
      </c>
      <c r="AE46" s="63"/>
      <c r="AF46" s="63">
        <v>0</v>
      </c>
      <c r="AG46" s="63"/>
      <c r="AH46" s="38" t="s">
        <v>124</v>
      </c>
      <c r="AI46" s="38"/>
    </row>
    <row r="47" spans="1:35" s="32" customFormat="1" ht="46.5" customHeight="1" x14ac:dyDescent="0.25">
      <c r="A47" s="51" t="s">
        <v>123</v>
      </c>
      <c r="B47" s="50" t="s">
        <v>122</v>
      </c>
      <c r="C47" s="43"/>
      <c r="D47" s="50"/>
      <c r="E47" s="43"/>
      <c r="F47" s="43"/>
      <c r="G47" s="43"/>
      <c r="H47" s="43"/>
      <c r="I47" s="44"/>
      <c r="J47" s="44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8"/>
      <c r="V47" s="48"/>
      <c r="W47" s="48"/>
      <c r="X47" s="48"/>
      <c r="Y47" s="48"/>
      <c r="Z47" s="49"/>
      <c r="AA47" s="49"/>
      <c r="AB47" s="49"/>
      <c r="AC47" s="49"/>
      <c r="AD47" s="48"/>
      <c r="AE47" s="48"/>
      <c r="AF47" s="48"/>
      <c r="AG47" s="48"/>
      <c r="AH47" s="48"/>
      <c r="AI47" s="48"/>
    </row>
    <row r="48" spans="1:35" s="61" customFormat="1" ht="42.75" customHeight="1" x14ac:dyDescent="0.25">
      <c r="A48" s="46" t="s">
        <v>121</v>
      </c>
      <c r="B48" s="45" t="s">
        <v>120</v>
      </c>
      <c r="C48" s="42" t="s">
        <v>119</v>
      </c>
      <c r="D48" s="41" t="s">
        <v>22</v>
      </c>
      <c r="E48" s="41">
        <v>1</v>
      </c>
      <c r="F48" s="41"/>
      <c r="G48" s="41">
        <v>1</v>
      </c>
      <c r="H48" s="41"/>
      <c r="I48" s="44">
        <v>1</v>
      </c>
      <c r="J48" s="44">
        <v>1</v>
      </c>
      <c r="K48" s="41">
        <v>1</v>
      </c>
      <c r="L48" s="41"/>
      <c r="M48" s="41"/>
      <c r="N48" s="41"/>
      <c r="O48" s="41"/>
      <c r="P48" s="41"/>
      <c r="Q48" s="41">
        <v>1</v>
      </c>
      <c r="R48" s="41"/>
      <c r="S48" s="41">
        <v>1</v>
      </c>
      <c r="T48" s="41"/>
      <c r="U48" s="42" t="s">
        <v>118</v>
      </c>
      <c r="V48" s="39" t="s">
        <v>9</v>
      </c>
      <c r="W48" s="39" t="s">
        <v>9</v>
      </c>
      <c r="X48" s="39" t="s">
        <v>9</v>
      </c>
      <c r="Y48" s="39" t="s">
        <v>9</v>
      </c>
      <c r="Z48" s="40" t="s">
        <v>9</v>
      </c>
      <c r="AA48" s="40" t="s">
        <v>9</v>
      </c>
      <c r="AB48" s="39" t="s">
        <v>9</v>
      </c>
      <c r="AC48" s="39" t="s">
        <v>9</v>
      </c>
      <c r="AD48" s="39" t="s">
        <v>9</v>
      </c>
      <c r="AE48" s="39" t="s">
        <v>9</v>
      </c>
      <c r="AF48" s="39" t="s">
        <v>9</v>
      </c>
      <c r="AG48" s="39" t="s">
        <v>9</v>
      </c>
      <c r="AH48" s="38" t="s">
        <v>8</v>
      </c>
      <c r="AI48" s="38"/>
    </row>
    <row r="49" spans="1:35" s="61" customFormat="1" ht="126.75" customHeight="1" x14ac:dyDescent="0.25">
      <c r="A49" s="46" t="s">
        <v>117</v>
      </c>
      <c r="B49" s="45" t="s">
        <v>116</v>
      </c>
      <c r="C49" s="42" t="s">
        <v>115</v>
      </c>
      <c r="D49" s="41" t="s">
        <v>22</v>
      </c>
      <c r="E49" s="41">
        <v>1</v>
      </c>
      <c r="F49" s="41"/>
      <c r="G49" s="41">
        <v>1</v>
      </c>
      <c r="H49" s="41"/>
      <c r="I49" s="44">
        <v>1</v>
      </c>
      <c r="J49" s="44">
        <v>1</v>
      </c>
      <c r="K49" s="41">
        <v>1</v>
      </c>
      <c r="L49" s="41"/>
      <c r="M49" s="41"/>
      <c r="N49" s="41"/>
      <c r="O49" s="41"/>
      <c r="P49" s="41"/>
      <c r="Q49" s="41">
        <v>1</v>
      </c>
      <c r="R49" s="41"/>
      <c r="S49" s="41">
        <v>1</v>
      </c>
      <c r="T49" s="41"/>
      <c r="U49" s="42" t="s">
        <v>114</v>
      </c>
      <c r="V49" s="39" t="s">
        <v>9</v>
      </c>
      <c r="W49" s="39" t="s">
        <v>9</v>
      </c>
      <c r="X49" s="39" t="s">
        <v>9</v>
      </c>
      <c r="Y49" s="39" t="s">
        <v>9</v>
      </c>
      <c r="Z49" s="40" t="s">
        <v>9</v>
      </c>
      <c r="AA49" s="40" t="s">
        <v>9</v>
      </c>
      <c r="AB49" s="39" t="s">
        <v>9</v>
      </c>
      <c r="AC49" s="39" t="s">
        <v>9</v>
      </c>
      <c r="AD49" s="39" t="s">
        <v>9</v>
      </c>
      <c r="AE49" s="39" t="s">
        <v>9</v>
      </c>
      <c r="AF49" s="39" t="s">
        <v>9</v>
      </c>
      <c r="AG49" s="39" t="s">
        <v>9</v>
      </c>
      <c r="AH49" s="42" t="s">
        <v>46</v>
      </c>
      <c r="AI49" s="42"/>
    </row>
    <row r="50" spans="1:35" s="61" customFormat="1" ht="61.5" customHeight="1" x14ac:dyDescent="0.25">
      <c r="A50" s="46" t="s">
        <v>113</v>
      </c>
      <c r="B50" s="45" t="s">
        <v>112</v>
      </c>
      <c r="C50" s="42" t="s">
        <v>111</v>
      </c>
      <c r="D50" s="41" t="s">
        <v>22</v>
      </c>
      <c r="E50" s="41" t="s">
        <v>110</v>
      </c>
      <c r="F50" s="41"/>
      <c r="G50" s="41"/>
      <c r="H50" s="41"/>
      <c r="I50" s="44"/>
      <c r="J50" s="44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2" t="s">
        <v>21</v>
      </c>
      <c r="V50" s="39" t="s">
        <v>9</v>
      </c>
      <c r="W50" s="39" t="s">
        <v>9</v>
      </c>
      <c r="X50" s="39" t="s">
        <v>9</v>
      </c>
      <c r="Y50" s="39" t="s">
        <v>9</v>
      </c>
      <c r="Z50" s="40" t="s">
        <v>9</v>
      </c>
      <c r="AA50" s="40" t="s">
        <v>9</v>
      </c>
      <c r="AB50" s="39" t="s">
        <v>9</v>
      </c>
      <c r="AC50" s="39" t="s">
        <v>9</v>
      </c>
      <c r="AD50" s="39" t="s">
        <v>9</v>
      </c>
      <c r="AE50" s="39" t="s">
        <v>9</v>
      </c>
      <c r="AF50" s="39" t="s">
        <v>9</v>
      </c>
      <c r="AG50" s="39" t="s">
        <v>9</v>
      </c>
      <c r="AH50" s="42" t="s">
        <v>46</v>
      </c>
      <c r="AI50" s="42"/>
    </row>
    <row r="51" spans="1:35" s="61" customFormat="1" ht="81" customHeight="1" x14ac:dyDescent="0.25">
      <c r="A51" s="46" t="s">
        <v>109</v>
      </c>
      <c r="B51" s="45" t="s">
        <v>108</v>
      </c>
      <c r="C51" s="42" t="s">
        <v>107</v>
      </c>
      <c r="D51" s="41" t="s">
        <v>22</v>
      </c>
      <c r="E51" s="41">
        <v>0</v>
      </c>
      <c r="F51" s="41"/>
      <c r="G51" s="41">
        <v>1</v>
      </c>
      <c r="H51" s="41"/>
      <c r="I51" s="44">
        <v>0</v>
      </c>
      <c r="J51" s="44">
        <v>0</v>
      </c>
      <c r="K51" s="41">
        <v>0</v>
      </c>
      <c r="L51" s="41"/>
      <c r="M51" s="41"/>
      <c r="N51" s="41"/>
      <c r="O51" s="41"/>
      <c r="P51" s="41"/>
      <c r="Q51" s="41">
        <v>0</v>
      </c>
      <c r="R51" s="41"/>
      <c r="S51" s="41">
        <v>0</v>
      </c>
      <c r="T51" s="41"/>
      <c r="U51" s="42" t="s">
        <v>81</v>
      </c>
      <c r="V51" s="39" t="s">
        <v>9</v>
      </c>
      <c r="W51" s="39" t="s">
        <v>9</v>
      </c>
      <c r="X51" s="39" t="s">
        <v>9</v>
      </c>
      <c r="Y51" s="39" t="s">
        <v>9</v>
      </c>
      <c r="Z51" s="40" t="s">
        <v>9</v>
      </c>
      <c r="AA51" s="40" t="s">
        <v>9</v>
      </c>
      <c r="AB51" s="39" t="s">
        <v>9</v>
      </c>
      <c r="AC51" s="39" t="s">
        <v>9</v>
      </c>
      <c r="AD51" s="39" t="s">
        <v>9</v>
      </c>
      <c r="AE51" s="39" t="s">
        <v>9</v>
      </c>
      <c r="AF51" s="39" t="s">
        <v>9</v>
      </c>
      <c r="AG51" s="39" t="s">
        <v>9</v>
      </c>
      <c r="AH51" s="62" t="s">
        <v>106</v>
      </c>
      <c r="AI51" s="62"/>
    </row>
    <row r="52" spans="1:35" s="32" customFormat="1" x14ac:dyDescent="0.25">
      <c r="A52" s="51" t="s">
        <v>105</v>
      </c>
      <c r="B52" s="50" t="s">
        <v>104</v>
      </c>
      <c r="C52" s="43"/>
      <c r="D52" s="50"/>
      <c r="E52" s="43"/>
      <c r="F52" s="43"/>
      <c r="G52" s="43"/>
      <c r="H52" s="43"/>
      <c r="I52" s="44"/>
      <c r="J52" s="44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8"/>
      <c r="V52" s="48"/>
      <c r="W52" s="48"/>
      <c r="X52" s="48"/>
      <c r="Y52" s="48"/>
      <c r="Z52" s="49"/>
      <c r="AA52" s="49"/>
      <c r="AB52" s="49"/>
      <c r="AC52" s="49"/>
      <c r="AD52" s="48"/>
      <c r="AE52" s="48"/>
      <c r="AF52" s="48"/>
      <c r="AG52" s="48"/>
      <c r="AH52" s="48"/>
      <c r="AI52" s="48"/>
    </row>
    <row r="53" spans="1:35" s="32" customFormat="1" ht="54.75" customHeight="1" x14ac:dyDescent="0.25">
      <c r="A53" s="46" t="s">
        <v>103</v>
      </c>
      <c r="B53" s="45" t="s">
        <v>102</v>
      </c>
      <c r="C53" s="42" t="s">
        <v>101</v>
      </c>
      <c r="D53" s="41" t="s">
        <v>12</v>
      </c>
      <c r="E53" s="41">
        <v>98</v>
      </c>
      <c r="F53" s="41"/>
      <c r="G53" s="41">
        <v>98</v>
      </c>
      <c r="H53" s="40"/>
      <c r="I53" s="44">
        <v>98</v>
      </c>
      <c r="J53" s="44">
        <v>99</v>
      </c>
      <c r="K53" s="41">
        <v>98</v>
      </c>
      <c r="L53" s="41"/>
      <c r="M53" s="41"/>
      <c r="N53" s="41"/>
      <c r="O53" s="41"/>
      <c r="P53" s="41"/>
      <c r="Q53" s="41">
        <v>98</v>
      </c>
      <c r="R53" s="41"/>
      <c r="S53" s="41">
        <v>98</v>
      </c>
      <c r="T53" s="41"/>
      <c r="U53" s="42" t="s">
        <v>21</v>
      </c>
      <c r="V53" s="39" t="s">
        <v>9</v>
      </c>
      <c r="W53" s="39" t="s">
        <v>9</v>
      </c>
      <c r="X53" s="39" t="s">
        <v>9</v>
      </c>
      <c r="Y53" s="39" t="s">
        <v>9</v>
      </c>
      <c r="Z53" s="40" t="s">
        <v>9</v>
      </c>
      <c r="AA53" s="40" t="s">
        <v>9</v>
      </c>
      <c r="AB53" s="39" t="s">
        <v>9</v>
      </c>
      <c r="AC53" s="39" t="s">
        <v>9</v>
      </c>
      <c r="AD53" s="39" t="s">
        <v>9</v>
      </c>
      <c r="AE53" s="39" t="s">
        <v>9</v>
      </c>
      <c r="AF53" s="39" t="s">
        <v>9</v>
      </c>
      <c r="AG53" s="39" t="s">
        <v>9</v>
      </c>
      <c r="AH53" s="38" t="s">
        <v>8</v>
      </c>
      <c r="AI53" s="38"/>
    </row>
    <row r="54" spans="1:35" s="32" customFormat="1" ht="63" customHeight="1" x14ac:dyDescent="0.25">
      <c r="A54" s="46" t="s">
        <v>100</v>
      </c>
      <c r="B54" s="45" t="s">
        <v>99</v>
      </c>
      <c r="C54" s="42" t="s">
        <v>98</v>
      </c>
      <c r="D54" s="41" t="s">
        <v>22</v>
      </c>
      <c r="E54" s="41">
        <v>1</v>
      </c>
      <c r="F54" s="41"/>
      <c r="G54" s="41">
        <v>1</v>
      </c>
      <c r="H54" s="41"/>
      <c r="I54" s="44">
        <v>1</v>
      </c>
      <c r="J54" s="44">
        <v>1</v>
      </c>
      <c r="K54" s="41">
        <v>1</v>
      </c>
      <c r="L54" s="41"/>
      <c r="M54" s="41"/>
      <c r="N54" s="41"/>
      <c r="O54" s="41"/>
      <c r="P54" s="41"/>
      <c r="Q54" s="41">
        <v>1</v>
      </c>
      <c r="R54" s="41"/>
      <c r="S54" s="41">
        <v>1</v>
      </c>
      <c r="T54" s="41"/>
      <c r="U54" s="42" t="s">
        <v>21</v>
      </c>
      <c r="V54" s="39" t="s">
        <v>9</v>
      </c>
      <c r="W54" s="39" t="s">
        <v>9</v>
      </c>
      <c r="X54" s="39" t="s">
        <v>9</v>
      </c>
      <c r="Y54" s="39" t="s">
        <v>9</v>
      </c>
      <c r="Z54" s="40" t="s">
        <v>9</v>
      </c>
      <c r="AA54" s="40" t="s">
        <v>9</v>
      </c>
      <c r="AB54" s="39" t="s">
        <v>9</v>
      </c>
      <c r="AC54" s="39" t="s">
        <v>9</v>
      </c>
      <c r="AD54" s="39" t="s">
        <v>9</v>
      </c>
      <c r="AE54" s="39" t="s">
        <v>9</v>
      </c>
      <c r="AF54" s="39" t="s">
        <v>9</v>
      </c>
      <c r="AG54" s="39" t="s">
        <v>9</v>
      </c>
      <c r="AH54" s="38" t="s">
        <v>46</v>
      </c>
      <c r="AI54" s="38"/>
    </row>
    <row r="55" spans="1:35" s="32" customFormat="1" ht="63" customHeight="1" x14ac:dyDescent="0.25">
      <c r="A55" s="46" t="s">
        <v>97</v>
      </c>
      <c r="B55" s="45" t="s">
        <v>96</v>
      </c>
      <c r="C55" s="42" t="s">
        <v>95</v>
      </c>
      <c r="D55" s="41" t="s">
        <v>22</v>
      </c>
      <c r="E55" s="41">
        <v>1</v>
      </c>
      <c r="F55" s="41"/>
      <c r="G55" s="41">
        <v>1</v>
      </c>
      <c r="H55" s="41"/>
      <c r="I55" s="44">
        <v>1</v>
      </c>
      <c r="J55" s="44">
        <v>1</v>
      </c>
      <c r="K55" s="41">
        <v>1</v>
      </c>
      <c r="L55" s="41"/>
      <c r="M55" s="41"/>
      <c r="N55" s="41"/>
      <c r="O55" s="41"/>
      <c r="P55" s="41"/>
      <c r="Q55" s="41">
        <v>1</v>
      </c>
      <c r="R55" s="41"/>
      <c r="S55" s="41">
        <v>1</v>
      </c>
      <c r="T55" s="41"/>
      <c r="U55" s="42" t="s">
        <v>21</v>
      </c>
      <c r="V55" s="39" t="s">
        <v>9</v>
      </c>
      <c r="W55" s="39" t="s">
        <v>9</v>
      </c>
      <c r="X55" s="39" t="s">
        <v>9</v>
      </c>
      <c r="Y55" s="39" t="s">
        <v>9</v>
      </c>
      <c r="Z55" s="40" t="s">
        <v>9</v>
      </c>
      <c r="AA55" s="40" t="s">
        <v>9</v>
      </c>
      <c r="AB55" s="39" t="s">
        <v>9</v>
      </c>
      <c r="AC55" s="39" t="s">
        <v>9</v>
      </c>
      <c r="AD55" s="39" t="s">
        <v>9</v>
      </c>
      <c r="AE55" s="39" t="s">
        <v>9</v>
      </c>
      <c r="AF55" s="39" t="s">
        <v>9</v>
      </c>
      <c r="AG55" s="39" t="s">
        <v>9</v>
      </c>
      <c r="AH55" s="38" t="s">
        <v>8</v>
      </c>
      <c r="AI55" s="38"/>
    </row>
    <row r="56" spans="1:35" s="32" customFormat="1" ht="66.75" customHeight="1" x14ac:dyDescent="0.25">
      <c r="A56" s="46" t="s">
        <v>94</v>
      </c>
      <c r="B56" s="45" t="s">
        <v>93</v>
      </c>
      <c r="C56" s="42" t="s">
        <v>92</v>
      </c>
      <c r="D56" s="41" t="s">
        <v>22</v>
      </c>
      <c r="E56" s="41">
        <v>1</v>
      </c>
      <c r="F56" s="41"/>
      <c r="G56" s="41">
        <v>1</v>
      </c>
      <c r="H56" s="41"/>
      <c r="I56" s="44">
        <v>1</v>
      </c>
      <c r="J56" s="44">
        <v>1</v>
      </c>
      <c r="K56" s="41">
        <v>1</v>
      </c>
      <c r="L56" s="41"/>
      <c r="M56" s="41"/>
      <c r="N56" s="41"/>
      <c r="O56" s="41"/>
      <c r="P56" s="41"/>
      <c r="Q56" s="41">
        <v>1</v>
      </c>
      <c r="R56" s="41"/>
      <c r="S56" s="41">
        <v>1</v>
      </c>
      <c r="T56" s="41"/>
      <c r="U56" s="42" t="s">
        <v>81</v>
      </c>
      <c r="V56" s="39" t="s">
        <v>9</v>
      </c>
      <c r="W56" s="39" t="s">
        <v>9</v>
      </c>
      <c r="X56" s="39" t="s">
        <v>9</v>
      </c>
      <c r="Y56" s="39" t="s">
        <v>9</v>
      </c>
      <c r="Z56" s="40" t="s">
        <v>9</v>
      </c>
      <c r="AA56" s="40" t="s">
        <v>9</v>
      </c>
      <c r="AB56" s="39" t="s">
        <v>9</v>
      </c>
      <c r="AC56" s="39" t="s">
        <v>9</v>
      </c>
      <c r="AD56" s="39" t="s">
        <v>9</v>
      </c>
      <c r="AE56" s="39" t="s">
        <v>9</v>
      </c>
      <c r="AF56" s="39" t="s">
        <v>9</v>
      </c>
      <c r="AG56" s="39" t="s">
        <v>9</v>
      </c>
      <c r="AH56" s="38" t="s">
        <v>46</v>
      </c>
      <c r="AI56" s="38"/>
    </row>
    <row r="57" spans="1:35" s="32" customFormat="1" ht="69" customHeight="1" x14ac:dyDescent="0.25">
      <c r="A57" s="46" t="s">
        <v>91</v>
      </c>
      <c r="B57" s="45" t="s">
        <v>90</v>
      </c>
      <c r="C57" s="42" t="s">
        <v>89</v>
      </c>
      <c r="D57" s="41" t="s">
        <v>22</v>
      </c>
      <c r="E57" s="41">
        <v>1</v>
      </c>
      <c r="F57" s="41"/>
      <c r="G57" s="41">
        <v>1</v>
      </c>
      <c r="H57" s="41"/>
      <c r="I57" s="44">
        <v>1</v>
      </c>
      <c r="J57" s="44">
        <v>0</v>
      </c>
      <c r="K57" s="41">
        <v>1</v>
      </c>
      <c r="L57" s="41"/>
      <c r="M57" s="41"/>
      <c r="N57" s="41"/>
      <c r="O57" s="41"/>
      <c r="P57" s="41"/>
      <c r="Q57" s="41">
        <v>1</v>
      </c>
      <c r="R57" s="41"/>
      <c r="S57" s="41">
        <v>1</v>
      </c>
      <c r="T57" s="41"/>
      <c r="U57" s="42" t="s">
        <v>81</v>
      </c>
      <c r="V57" s="39" t="s">
        <v>9</v>
      </c>
      <c r="W57" s="39" t="s">
        <v>9</v>
      </c>
      <c r="X57" s="39" t="s">
        <v>9</v>
      </c>
      <c r="Y57" s="39" t="s">
        <v>9</v>
      </c>
      <c r="Z57" s="40" t="s">
        <v>9</v>
      </c>
      <c r="AA57" s="40" t="s">
        <v>9</v>
      </c>
      <c r="AB57" s="39" t="s">
        <v>9</v>
      </c>
      <c r="AC57" s="39" t="s">
        <v>9</v>
      </c>
      <c r="AD57" s="39" t="s">
        <v>9</v>
      </c>
      <c r="AE57" s="39" t="s">
        <v>9</v>
      </c>
      <c r="AF57" s="39" t="s">
        <v>9</v>
      </c>
      <c r="AG57" s="39" t="s">
        <v>9</v>
      </c>
      <c r="AH57" s="38" t="s">
        <v>46</v>
      </c>
      <c r="AI57" s="60" t="s">
        <v>88</v>
      </c>
    </row>
    <row r="58" spans="1:35" s="32" customFormat="1" ht="51" customHeight="1" x14ac:dyDescent="0.25">
      <c r="A58" s="37"/>
      <c r="B58" s="92" t="s">
        <v>87</v>
      </c>
      <c r="C58" s="93"/>
      <c r="D58" s="93"/>
      <c r="E58" s="93"/>
      <c r="F58" s="93"/>
      <c r="G58" s="93"/>
      <c r="H58" s="93"/>
      <c r="I58" s="93"/>
      <c r="J58" s="93"/>
      <c r="K58" s="93"/>
      <c r="L58" s="93"/>
      <c r="M58" s="93"/>
      <c r="N58" s="93"/>
      <c r="O58" s="93"/>
      <c r="P58" s="94"/>
      <c r="Q58" s="36"/>
      <c r="R58" s="36"/>
      <c r="S58" s="36"/>
      <c r="T58" s="36"/>
      <c r="U58" s="35"/>
      <c r="V58" s="34">
        <f t="shared" ref="V58:AG58" si="1">V46+V36+V34+V33+V27+V41+V40</f>
        <v>1600</v>
      </c>
      <c r="W58" s="34">
        <f t="shared" si="1"/>
        <v>0</v>
      </c>
      <c r="X58" s="34">
        <f t="shared" si="1"/>
        <v>1680</v>
      </c>
      <c r="Y58" s="34">
        <f t="shared" si="1"/>
        <v>0</v>
      </c>
      <c r="Z58" s="34">
        <f t="shared" si="1"/>
        <v>16261.9</v>
      </c>
      <c r="AA58" s="34">
        <f t="shared" si="1"/>
        <v>15029.5</v>
      </c>
      <c r="AB58" s="34">
        <f t="shared" si="1"/>
        <v>23665.7</v>
      </c>
      <c r="AC58" s="34">
        <f t="shared" si="1"/>
        <v>0</v>
      </c>
      <c r="AD58" s="34">
        <f t="shared" si="1"/>
        <v>23697.7</v>
      </c>
      <c r="AE58" s="34">
        <f t="shared" si="1"/>
        <v>0</v>
      </c>
      <c r="AF58" s="34">
        <f t="shared" si="1"/>
        <v>23665.7</v>
      </c>
      <c r="AG58" s="34">
        <f t="shared" si="1"/>
        <v>0</v>
      </c>
      <c r="AH58" s="33"/>
      <c r="AI58" s="33"/>
    </row>
    <row r="59" spans="1:35" s="47" customFormat="1" ht="40.5" customHeight="1" x14ac:dyDescent="0.25">
      <c r="A59" s="51" t="s">
        <v>86</v>
      </c>
      <c r="B59" s="50" t="s">
        <v>85</v>
      </c>
      <c r="C59" s="43"/>
      <c r="D59" s="43"/>
      <c r="E59" s="43"/>
      <c r="F59" s="43"/>
      <c r="G59" s="43"/>
      <c r="H59" s="43"/>
      <c r="I59" s="44"/>
      <c r="J59" s="44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8"/>
      <c r="V59" s="48"/>
      <c r="W59" s="48"/>
      <c r="X59" s="48"/>
      <c r="Y59" s="48"/>
      <c r="Z59" s="49"/>
      <c r="AA59" s="49"/>
      <c r="AB59" s="49"/>
      <c r="AC59" s="49"/>
      <c r="AD59" s="48"/>
      <c r="AE59" s="48"/>
      <c r="AF59" s="48"/>
      <c r="AG59" s="48"/>
      <c r="AH59" s="48"/>
      <c r="AI59" s="48"/>
    </row>
    <row r="60" spans="1:35" s="47" customFormat="1" ht="64.5" customHeight="1" x14ac:dyDescent="0.25">
      <c r="A60" s="46" t="s">
        <v>84</v>
      </c>
      <c r="B60" s="45" t="s">
        <v>83</v>
      </c>
      <c r="C60" s="42" t="s">
        <v>82</v>
      </c>
      <c r="D60" s="41" t="s">
        <v>22</v>
      </c>
      <c r="E60" s="41">
        <v>1</v>
      </c>
      <c r="F60" s="41"/>
      <c r="G60" s="41">
        <v>1</v>
      </c>
      <c r="H60" s="41"/>
      <c r="I60" s="44">
        <v>1</v>
      </c>
      <c r="J60" s="44">
        <v>1</v>
      </c>
      <c r="K60" s="41">
        <v>1</v>
      </c>
      <c r="L60" s="41"/>
      <c r="M60" s="41"/>
      <c r="N60" s="43"/>
      <c r="O60" s="41"/>
      <c r="P60" s="43"/>
      <c r="Q60" s="41">
        <v>1</v>
      </c>
      <c r="R60" s="41"/>
      <c r="S60" s="41">
        <v>1</v>
      </c>
      <c r="T60" s="41"/>
      <c r="U60" s="42" t="s">
        <v>81</v>
      </c>
      <c r="V60" s="39" t="s">
        <v>9</v>
      </c>
      <c r="W60" s="39" t="s">
        <v>9</v>
      </c>
      <c r="X60" s="39" t="s">
        <v>9</v>
      </c>
      <c r="Y60" s="39" t="s">
        <v>9</v>
      </c>
      <c r="Z60" s="40" t="s">
        <v>9</v>
      </c>
      <c r="AA60" s="40" t="s">
        <v>9</v>
      </c>
      <c r="AB60" s="39" t="s">
        <v>9</v>
      </c>
      <c r="AC60" s="39" t="s">
        <v>9</v>
      </c>
      <c r="AD60" s="39" t="s">
        <v>9</v>
      </c>
      <c r="AE60" s="39" t="s">
        <v>9</v>
      </c>
      <c r="AF60" s="39" t="s">
        <v>9</v>
      </c>
      <c r="AG60" s="39" t="s">
        <v>9</v>
      </c>
      <c r="AH60" s="38" t="s">
        <v>8</v>
      </c>
      <c r="AI60" s="38"/>
    </row>
    <row r="61" spans="1:35" s="32" customFormat="1" ht="63" customHeight="1" x14ac:dyDescent="0.25">
      <c r="A61" s="46" t="s">
        <v>80</v>
      </c>
      <c r="B61" s="45" t="s">
        <v>79</v>
      </c>
      <c r="C61" s="42" t="s">
        <v>78</v>
      </c>
      <c r="D61" s="41" t="s">
        <v>22</v>
      </c>
      <c r="E61" s="41"/>
      <c r="F61" s="41"/>
      <c r="G61" s="41"/>
      <c r="H61" s="41"/>
      <c r="I61" s="44"/>
      <c r="J61" s="44"/>
      <c r="K61" s="41"/>
      <c r="L61" s="41"/>
      <c r="M61" s="41"/>
      <c r="N61" s="41"/>
      <c r="O61" s="41"/>
      <c r="P61" s="41"/>
      <c r="Q61" s="41"/>
      <c r="R61" s="41"/>
      <c r="S61" s="41"/>
      <c r="T61" s="41"/>
      <c r="U61" s="38" t="s">
        <v>77</v>
      </c>
      <c r="V61" s="39" t="s">
        <v>9</v>
      </c>
      <c r="W61" s="39" t="s">
        <v>9</v>
      </c>
      <c r="X61" s="39" t="s">
        <v>9</v>
      </c>
      <c r="Y61" s="39" t="s">
        <v>9</v>
      </c>
      <c r="Z61" s="40" t="s">
        <v>9</v>
      </c>
      <c r="AA61" s="40" t="s">
        <v>9</v>
      </c>
      <c r="AB61" s="39" t="s">
        <v>9</v>
      </c>
      <c r="AC61" s="39" t="s">
        <v>9</v>
      </c>
      <c r="AD61" s="39" t="s">
        <v>9</v>
      </c>
      <c r="AE61" s="39" t="s">
        <v>9</v>
      </c>
      <c r="AF61" s="39" t="s">
        <v>9</v>
      </c>
      <c r="AG61" s="39" t="s">
        <v>9</v>
      </c>
      <c r="AH61" s="38" t="s">
        <v>8</v>
      </c>
      <c r="AI61" s="38"/>
    </row>
    <row r="62" spans="1:35" s="32" customFormat="1" ht="79.5" customHeight="1" x14ac:dyDescent="0.25">
      <c r="A62" s="46" t="s">
        <v>76</v>
      </c>
      <c r="B62" s="45" t="s">
        <v>75</v>
      </c>
      <c r="C62" s="42" t="s">
        <v>74</v>
      </c>
      <c r="D62" s="41" t="s">
        <v>22</v>
      </c>
      <c r="E62" s="41">
        <v>1</v>
      </c>
      <c r="F62" s="41"/>
      <c r="G62" s="41">
        <v>1</v>
      </c>
      <c r="H62" s="41"/>
      <c r="I62" s="44">
        <v>1</v>
      </c>
      <c r="J62" s="44">
        <v>1</v>
      </c>
      <c r="K62" s="41">
        <v>1</v>
      </c>
      <c r="L62" s="41"/>
      <c r="M62" s="41"/>
      <c r="N62" s="43"/>
      <c r="O62" s="41"/>
      <c r="P62" s="43"/>
      <c r="Q62" s="41">
        <v>1</v>
      </c>
      <c r="R62" s="41"/>
      <c r="S62" s="41">
        <v>1</v>
      </c>
      <c r="T62" s="41"/>
      <c r="U62" s="38" t="s">
        <v>35</v>
      </c>
      <c r="V62" s="39" t="s">
        <v>9</v>
      </c>
      <c r="W62" s="39" t="s">
        <v>9</v>
      </c>
      <c r="X62" s="39" t="s">
        <v>9</v>
      </c>
      <c r="Y62" s="39" t="s">
        <v>9</v>
      </c>
      <c r="Z62" s="40" t="s">
        <v>9</v>
      </c>
      <c r="AA62" s="40" t="s">
        <v>9</v>
      </c>
      <c r="AB62" s="39" t="s">
        <v>9</v>
      </c>
      <c r="AC62" s="39" t="s">
        <v>9</v>
      </c>
      <c r="AD62" s="39" t="s">
        <v>9</v>
      </c>
      <c r="AE62" s="39" t="s">
        <v>9</v>
      </c>
      <c r="AF62" s="39" t="s">
        <v>9</v>
      </c>
      <c r="AG62" s="39" t="s">
        <v>9</v>
      </c>
      <c r="AH62" s="38" t="s">
        <v>8</v>
      </c>
      <c r="AI62" s="38"/>
    </row>
    <row r="63" spans="1:35" s="32" customFormat="1" ht="61.5" customHeight="1" x14ac:dyDescent="0.25">
      <c r="A63" s="46" t="s">
        <v>73</v>
      </c>
      <c r="B63" s="45" t="s">
        <v>72</v>
      </c>
      <c r="C63" s="42" t="s">
        <v>57</v>
      </c>
      <c r="D63" s="41" t="s">
        <v>22</v>
      </c>
      <c r="E63" s="41">
        <v>1</v>
      </c>
      <c r="F63" s="41"/>
      <c r="G63" s="41">
        <v>1</v>
      </c>
      <c r="H63" s="41"/>
      <c r="I63" s="44">
        <v>1</v>
      </c>
      <c r="J63" s="44"/>
      <c r="K63" s="41">
        <v>1</v>
      </c>
      <c r="L63" s="41"/>
      <c r="M63" s="41"/>
      <c r="N63" s="41"/>
      <c r="O63" s="41"/>
      <c r="P63" s="41"/>
      <c r="Q63" s="41">
        <v>1</v>
      </c>
      <c r="R63" s="41"/>
      <c r="S63" s="41">
        <v>1</v>
      </c>
      <c r="T63" s="41"/>
      <c r="U63" s="38" t="s">
        <v>71</v>
      </c>
      <c r="V63" s="39"/>
      <c r="W63" s="39"/>
      <c r="X63" s="59"/>
      <c r="Y63" s="59"/>
      <c r="Z63" s="40"/>
      <c r="AA63" s="40"/>
      <c r="AB63" s="40"/>
      <c r="AC63" s="40"/>
      <c r="AD63" s="39"/>
      <c r="AE63" s="39"/>
      <c r="AF63" s="39"/>
      <c r="AG63" s="39"/>
      <c r="AH63" s="38" t="s">
        <v>8</v>
      </c>
      <c r="AI63" s="38"/>
    </row>
    <row r="64" spans="1:35" s="32" customFormat="1" ht="70.5" customHeight="1" x14ac:dyDescent="0.25">
      <c r="A64" s="46" t="s">
        <v>70</v>
      </c>
      <c r="B64" s="45" t="s">
        <v>69</v>
      </c>
      <c r="C64" s="42" t="s">
        <v>68</v>
      </c>
      <c r="D64" s="41" t="s">
        <v>22</v>
      </c>
      <c r="E64" s="41">
        <v>1</v>
      </c>
      <c r="F64" s="41"/>
      <c r="G64" s="41">
        <v>1</v>
      </c>
      <c r="H64" s="41"/>
      <c r="I64" s="44">
        <v>1</v>
      </c>
      <c r="J64" s="44">
        <v>1</v>
      </c>
      <c r="K64" s="41">
        <v>1</v>
      </c>
      <c r="L64" s="41"/>
      <c r="M64" s="41"/>
      <c r="N64" s="41"/>
      <c r="O64" s="41"/>
      <c r="P64" s="41"/>
      <c r="Q64" s="41">
        <v>1</v>
      </c>
      <c r="R64" s="41"/>
      <c r="S64" s="41">
        <v>1</v>
      </c>
      <c r="T64" s="41"/>
      <c r="U64" s="38" t="s">
        <v>26</v>
      </c>
      <c r="V64" s="39" t="s">
        <v>9</v>
      </c>
      <c r="W64" s="39" t="s">
        <v>9</v>
      </c>
      <c r="X64" s="39" t="s">
        <v>9</v>
      </c>
      <c r="Y64" s="39" t="s">
        <v>9</v>
      </c>
      <c r="Z64" s="40" t="s">
        <v>9</v>
      </c>
      <c r="AA64" s="40" t="s">
        <v>9</v>
      </c>
      <c r="AB64" s="39" t="s">
        <v>9</v>
      </c>
      <c r="AC64" s="39" t="s">
        <v>9</v>
      </c>
      <c r="AD64" s="39" t="s">
        <v>9</v>
      </c>
      <c r="AE64" s="39" t="s">
        <v>9</v>
      </c>
      <c r="AF64" s="39" t="s">
        <v>9</v>
      </c>
      <c r="AG64" s="39" t="s">
        <v>9</v>
      </c>
      <c r="AH64" s="38" t="s">
        <v>8</v>
      </c>
      <c r="AI64" s="38"/>
    </row>
    <row r="65" spans="1:35" s="32" customFormat="1" ht="63.75" customHeight="1" x14ac:dyDescent="0.25">
      <c r="A65" s="46" t="s">
        <v>67</v>
      </c>
      <c r="B65" s="45" t="s">
        <v>66</v>
      </c>
      <c r="C65" s="42" t="s">
        <v>60</v>
      </c>
      <c r="D65" s="41" t="s">
        <v>22</v>
      </c>
      <c r="E65" s="41">
        <v>1</v>
      </c>
      <c r="F65" s="41"/>
      <c r="G65" s="41">
        <v>1</v>
      </c>
      <c r="H65" s="41"/>
      <c r="I65" s="44">
        <v>1</v>
      </c>
      <c r="J65" s="44">
        <v>1</v>
      </c>
      <c r="K65" s="41">
        <v>1</v>
      </c>
      <c r="L65" s="41"/>
      <c r="M65" s="41"/>
      <c r="N65" s="41"/>
      <c r="O65" s="41"/>
      <c r="P65" s="41"/>
      <c r="Q65" s="41">
        <v>1</v>
      </c>
      <c r="R65" s="41"/>
      <c r="S65" s="41">
        <v>1</v>
      </c>
      <c r="T65" s="41"/>
      <c r="U65" s="42" t="s">
        <v>21</v>
      </c>
      <c r="V65" s="39" t="s">
        <v>9</v>
      </c>
      <c r="W65" s="39" t="s">
        <v>9</v>
      </c>
      <c r="X65" s="39" t="s">
        <v>9</v>
      </c>
      <c r="Y65" s="39" t="s">
        <v>9</v>
      </c>
      <c r="Z65" s="40" t="s">
        <v>9</v>
      </c>
      <c r="AA65" s="40" t="s">
        <v>9</v>
      </c>
      <c r="AB65" s="39" t="s">
        <v>9</v>
      </c>
      <c r="AC65" s="39" t="s">
        <v>9</v>
      </c>
      <c r="AD65" s="39" t="s">
        <v>9</v>
      </c>
      <c r="AE65" s="39" t="s">
        <v>9</v>
      </c>
      <c r="AF65" s="39" t="s">
        <v>9</v>
      </c>
      <c r="AG65" s="39" t="s">
        <v>9</v>
      </c>
      <c r="AH65" s="38" t="s">
        <v>8</v>
      </c>
      <c r="AI65" s="38"/>
    </row>
    <row r="66" spans="1:35" s="32" customFormat="1" ht="82.5" customHeight="1" x14ac:dyDescent="0.25">
      <c r="A66" s="46" t="s">
        <v>65</v>
      </c>
      <c r="B66" s="45" t="s">
        <v>64</v>
      </c>
      <c r="C66" s="42" t="s">
        <v>63</v>
      </c>
      <c r="D66" s="41" t="s">
        <v>22</v>
      </c>
      <c r="E66" s="41">
        <v>1</v>
      </c>
      <c r="F66" s="41"/>
      <c r="G66" s="41">
        <v>1</v>
      </c>
      <c r="H66" s="41"/>
      <c r="I66" s="44">
        <v>1</v>
      </c>
      <c r="J66" s="44">
        <v>1</v>
      </c>
      <c r="K66" s="41">
        <v>1</v>
      </c>
      <c r="L66" s="41"/>
      <c r="M66" s="41"/>
      <c r="N66" s="41"/>
      <c r="O66" s="41"/>
      <c r="P66" s="41"/>
      <c r="Q66" s="41">
        <v>1</v>
      </c>
      <c r="R66" s="41"/>
      <c r="S66" s="41">
        <v>1</v>
      </c>
      <c r="T66" s="41"/>
      <c r="U66" s="42" t="s">
        <v>21</v>
      </c>
      <c r="V66" s="39" t="s">
        <v>9</v>
      </c>
      <c r="W66" s="39" t="s">
        <v>9</v>
      </c>
      <c r="X66" s="39" t="s">
        <v>9</v>
      </c>
      <c r="Y66" s="39" t="s">
        <v>9</v>
      </c>
      <c r="Z66" s="40" t="s">
        <v>9</v>
      </c>
      <c r="AA66" s="40" t="s">
        <v>9</v>
      </c>
      <c r="AB66" s="39" t="s">
        <v>9</v>
      </c>
      <c r="AC66" s="39" t="s">
        <v>9</v>
      </c>
      <c r="AD66" s="39" t="s">
        <v>9</v>
      </c>
      <c r="AE66" s="39" t="s">
        <v>9</v>
      </c>
      <c r="AF66" s="39" t="s">
        <v>9</v>
      </c>
      <c r="AG66" s="39" t="s">
        <v>9</v>
      </c>
      <c r="AH66" s="38" t="s">
        <v>8</v>
      </c>
      <c r="AI66" s="38"/>
    </row>
    <row r="67" spans="1:35" s="32" customFormat="1" ht="53.25" customHeight="1" x14ac:dyDescent="0.25">
      <c r="A67" s="46" t="s">
        <v>62</v>
      </c>
      <c r="B67" s="45" t="s">
        <v>61</v>
      </c>
      <c r="C67" s="42" t="s">
        <v>60</v>
      </c>
      <c r="D67" s="41" t="s">
        <v>22</v>
      </c>
      <c r="E67" s="41">
        <v>1</v>
      </c>
      <c r="F67" s="41"/>
      <c r="G67" s="41">
        <v>1</v>
      </c>
      <c r="H67" s="41"/>
      <c r="I67" s="44">
        <v>1</v>
      </c>
      <c r="J67" s="44">
        <v>1</v>
      </c>
      <c r="K67" s="41">
        <v>1</v>
      </c>
      <c r="L67" s="41"/>
      <c r="M67" s="41"/>
      <c r="N67" s="41"/>
      <c r="O67" s="41"/>
      <c r="P67" s="41"/>
      <c r="Q67" s="41">
        <v>1</v>
      </c>
      <c r="R67" s="41"/>
      <c r="S67" s="41">
        <v>1</v>
      </c>
      <c r="T67" s="41"/>
      <c r="U67" s="42" t="s">
        <v>21</v>
      </c>
      <c r="V67" s="39" t="s">
        <v>9</v>
      </c>
      <c r="W67" s="39" t="s">
        <v>9</v>
      </c>
      <c r="X67" s="39" t="s">
        <v>9</v>
      </c>
      <c r="Y67" s="39" t="s">
        <v>9</v>
      </c>
      <c r="Z67" s="40" t="s">
        <v>9</v>
      </c>
      <c r="AA67" s="40" t="s">
        <v>9</v>
      </c>
      <c r="AB67" s="39" t="s">
        <v>9</v>
      </c>
      <c r="AC67" s="39" t="s">
        <v>9</v>
      </c>
      <c r="AD67" s="39" t="s">
        <v>9</v>
      </c>
      <c r="AE67" s="39" t="s">
        <v>9</v>
      </c>
      <c r="AF67" s="39" t="s">
        <v>9</v>
      </c>
      <c r="AG67" s="39" t="s">
        <v>9</v>
      </c>
      <c r="AH67" s="38" t="s">
        <v>8</v>
      </c>
      <c r="AI67" s="38"/>
    </row>
    <row r="68" spans="1:35" s="32" customFormat="1" ht="90" customHeight="1" x14ac:dyDescent="0.25">
      <c r="A68" s="46" t="s">
        <v>59</v>
      </c>
      <c r="B68" s="45" t="s">
        <v>58</v>
      </c>
      <c r="C68" s="42" t="s">
        <v>57</v>
      </c>
      <c r="D68" s="41" t="s">
        <v>22</v>
      </c>
      <c r="E68" s="41">
        <v>1</v>
      </c>
      <c r="F68" s="41"/>
      <c r="G68" s="41">
        <v>1</v>
      </c>
      <c r="H68" s="41"/>
      <c r="I68" s="44">
        <v>1</v>
      </c>
      <c r="J68" s="44">
        <v>1</v>
      </c>
      <c r="K68" s="41">
        <v>1</v>
      </c>
      <c r="L68" s="41"/>
      <c r="M68" s="41"/>
      <c r="N68" s="41"/>
      <c r="O68" s="41"/>
      <c r="P68" s="41"/>
      <c r="Q68" s="41">
        <v>1</v>
      </c>
      <c r="R68" s="41"/>
      <c r="S68" s="41">
        <v>11</v>
      </c>
      <c r="T68" s="41"/>
      <c r="U68" s="38" t="s">
        <v>53</v>
      </c>
      <c r="V68" s="39"/>
      <c r="W68" s="39"/>
      <c r="X68" s="59"/>
      <c r="Y68" s="59"/>
      <c r="Z68" s="40">
        <v>0</v>
      </c>
      <c r="AA68" s="40">
        <v>0</v>
      </c>
      <c r="AB68" s="40"/>
      <c r="AC68" s="40"/>
      <c r="AD68" s="39"/>
      <c r="AE68" s="39"/>
      <c r="AF68" s="39"/>
      <c r="AG68" s="39"/>
      <c r="AH68" s="38" t="s">
        <v>8</v>
      </c>
      <c r="AI68" s="38"/>
    </row>
    <row r="69" spans="1:35" s="32" customFormat="1" ht="99.75" customHeight="1" x14ac:dyDescent="0.25">
      <c r="A69" s="46" t="s">
        <v>56</v>
      </c>
      <c r="B69" s="45" t="s">
        <v>55</v>
      </c>
      <c r="C69" s="42" t="s">
        <v>54</v>
      </c>
      <c r="D69" s="41" t="s">
        <v>22</v>
      </c>
      <c r="E69" s="41"/>
      <c r="F69" s="41"/>
      <c r="G69" s="41"/>
      <c r="H69" s="41"/>
      <c r="I69" s="44"/>
      <c r="J69" s="44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38" t="s">
        <v>53</v>
      </c>
      <c r="V69" s="39"/>
      <c r="W69" s="39"/>
      <c r="X69" s="59"/>
      <c r="Y69" s="59"/>
      <c r="Z69" s="40"/>
      <c r="AA69" s="40"/>
      <c r="AB69" s="40"/>
      <c r="AC69" s="40"/>
      <c r="AD69" s="39"/>
      <c r="AE69" s="39"/>
      <c r="AF69" s="39"/>
      <c r="AG69" s="39"/>
      <c r="AH69" s="38" t="s">
        <v>8</v>
      </c>
      <c r="AI69" s="38"/>
    </row>
    <row r="70" spans="1:35" s="32" customFormat="1" ht="25.9" customHeight="1" x14ac:dyDescent="0.25">
      <c r="A70" s="37"/>
      <c r="B70" s="92" t="s">
        <v>52</v>
      </c>
      <c r="C70" s="93"/>
      <c r="D70" s="93"/>
      <c r="E70" s="93"/>
      <c r="F70" s="93"/>
      <c r="G70" s="93"/>
      <c r="H70" s="93"/>
      <c r="I70" s="93"/>
      <c r="J70" s="93"/>
      <c r="K70" s="93"/>
      <c r="L70" s="93"/>
      <c r="M70" s="93"/>
      <c r="N70" s="93"/>
      <c r="O70" s="93"/>
      <c r="P70" s="94"/>
      <c r="Q70" s="36"/>
      <c r="R70" s="36"/>
      <c r="S70" s="36"/>
      <c r="T70" s="36"/>
      <c r="U70" s="35"/>
      <c r="V70" s="34">
        <f t="shared" ref="V70:AG70" si="2">V69+V68+V63</f>
        <v>0</v>
      </c>
      <c r="W70" s="34">
        <f t="shared" si="2"/>
        <v>0</v>
      </c>
      <c r="X70" s="34">
        <f t="shared" si="2"/>
        <v>0</v>
      </c>
      <c r="Y70" s="34">
        <f t="shared" si="2"/>
        <v>0</v>
      </c>
      <c r="Z70" s="34">
        <f t="shared" si="2"/>
        <v>0</v>
      </c>
      <c r="AA70" s="34">
        <f t="shared" si="2"/>
        <v>0</v>
      </c>
      <c r="AB70" s="34">
        <f t="shared" si="2"/>
        <v>0</v>
      </c>
      <c r="AC70" s="34">
        <f t="shared" si="2"/>
        <v>0</v>
      </c>
      <c r="AD70" s="34">
        <f t="shared" si="2"/>
        <v>0</v>
      </c>
      <c r="AE70" s="34">
        <f t="shared" si="2"/>
        <v>0</v>
      </c>
      <c r="AF70" s="34">
        <f t="shared" si="2"/>
        <v>0</v>
      </c>
      <c r="AG70" s="34">
        <f t="shared" si="2"/>
        <v>0</v>
      </c>
      <c r="AH70" s="33"/>
      <c r="AI70" s="33"/>
    </row>
    <row r="71" spans="1:35" s="47" customFormat="1" ht="80.25" customHeight="1" x14ac:dyDescent="0.25">
      <c r="A71" s="51" t="s">
        <v>51</v>
      </c>
      <c r="B71" s="50" t="s">
        <v>50</v>
      </c>
      <c r="C71" s="43"/>
      <c r="D71" s="43"/>
      <c r="E71" s="43"/>
      <c r="F71" s="43"/>
      <c r="G71" s="43"/>
      <c r="H71" s="43"/>
      <c r="I71" s="44"/>
      <c r="J71" s="44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8"/>
      <c r="V71" s="48"/>
      <c r="W71" s="48"/>
      <c r="X71" s="48"/>
      <c r="Y71" s="48"/>
      <c r="Z71" s="49"/>
      <c r="AA71" s="49"/>
      <c r="AB71" s="49"/>
      <c r="AC71" s="49"/>
      <c r="AD71" s="48"/>
      <c r="AE71" s="48"/>
      <c r="AF71" s="48"/>
      <c r="AG71" s="48"/>
      <c r="AH71" s="48"/>
      <c r="AI71" s="48"/>
    </row>
    <row r="72" spans="1:35" s="32" customFormat="1" ht="98.25" customHeight="1" x14ac:dyDescent="0.25">
      <c r="A72" s="46" t="s">
        <v>49</v>
      </c>
      <c r="B72" s="45" t="s">
        <v>48</v>
      </c>
      <c r="C72" s="42" t="s">
        <v>47</v>
      </c>
      <c r="D72" s="41" t="s">
        <v>12</v>
      </c>
      <c r="E72" s="41">
        <v>95</v>
      </c>
      <c r="F72" s="41"/>
      <c r="G72" s="41">
        <v>95</v>
      </c>
      <c r="H72" s="40"/>
      <c r="I72" s="44">
        <v>95</v>
      </c>
      <c r="J72" s="44">
        <v>86</v>
      </c>
      <c r="K72" s="41">
        <v>95</v>
      </c>
      <c r="L72" s="41"/>
      <c r="M72" s="41"/>
      <c r="N72" s="41"/>
      <c r="O72" s="41"/>
      <c r="P72" s="41"/>
      <c r="Q72" s="41">
        <v>95</v>
      </c>
      <c r="R72" s="41"/>
      <c r="S72" s="41">
        <v>95</v>
      </c>
      <c r="T72" s="41"/>
      <c r="U72" s="42" t="s">
        <v>21</v>
      </c>
      <c r="V72" s="39" t="s">
        <v>9</v>
      </c>
      <c r="W72" s="39" t="s">
        <v>9</v>
      </c>
      <c r="X72" s="39" t="s">
        <v>9</v>
      </c>
      <c r="Y72" s="39" t="s">
        <v>9</v>
      </c>
      <c r="Z72" s="40" t="s">
        <v>9</v>
      </c>
      <c r="AA72" s="40" t="s">
        <v>9</v>
      </c>
      <c r="AB72" s="39" t="s">
        <v>9</v>
      </c>
      <c r="AC72" s="39" t="s">
        <v>9</v>
      </c>
      <c r="AD72" s="39" t="s">
        <v>9</v>
      </c>
      <c r="AE72" s="39" t="s">
        <v>9</v>
      </c>
      <c r="AF72" s="39" t="s">
        <v>9</v>
      </c>
      <c r="AG72" s="39" t="s">
        <v>9</v>
      </c>
      <c r="AH72" s="38" t="s">
        <v>46</v>
      </c>
      <c r="AI72" s="38" t="s">
        <v>45</v>
      </c>
    </row>
    <row r="73" spans="1:35" s="32" customFormat="1" ht="25.9" customHeight="1" x14ac:dyDescent="0.25">
      <c r="A73" s="37"/>
      <c r="B73" s="92" t="s">
        <v>44</v>
      </c>
      <c r="C73" s="93"/>
      <c r="D73" s="93"/>
      <c r="E73" s="93"/>
      <c r="F73" s="93"/>
      <c r="G73" s="93"/>
      <c r="H73" s="93"/>
      <c r="I73" s="93"/>
      <c r="J73" s="93"/>
      <c r="K73" s="93"/>
      <c r="L73" s="93"/>
      <c r="M73" s="93"/>
      <c r="N73" s="93"/>
      <c r="O73" s="93"/>
      <c r="P73" s="94"/>
      <c r="Q73" s="36"/>
      <c r="R73" s="36"/>
      <c r="S73" s="36"/>
      <c r="T73" s="36"/>
      <c r="U73" s="35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3"/>
      <c r="AI73" s="33"/>
    </row>
    <row r="74" spans="1:35" s="47" customFormat="1" ht="63.75" customHeight="1" x14ac:dyDescent="0.25">
      <c r="A74" s="51" t="s">
        <v>43</v>
      </c>
      <c r="B74" s="50" t="s">
        <v>42</v>
      </c>
      <c r="C74" s="43"/>
      <c r="D74" s="43"/>
      <c r="E74" s="43"/>
      <c r="F74" s="43"/>
      <c r="G74" s="43"/>
      <c r="H74" s="43"/>
      <c r="I74" s="44"/>
      <c r="J74" s="44"/>
      <c r="K74" s="43"/>
      <c r="L74" s="43"/>
      <c r="M74" s="43"/>
      <c r="N74" s="43"/>
      <c r="O74" s="43"/>
      <c r="P74" s="43"/>
      <c r="Q74" s="43"/>
      <c r="R74" s="43"/>
      <c r="S74" s="43"/>
      <c r="T74" s="43"/>
      <c r="U74" s="48"/>
      <c r="V74" s="48"/>
      <c r="W74" s="48"/>
      <c r="X74" s="48"/>
      <c r="Y74" s="48"/>
      <c r="Z74" s="49"/>
      <c r="AA74" s="49"/>
      <c r="AB74" s="49"/>
      <c r="AC74" s="49"/>
      <c r="AD74" s="48"/>
      <c r="AE74" s="48"/>
      <c r="AF74" s="48"/>
      <c r="AG74" s="48"/>
      <c r="AH74" s="48"/>
      <c r="AI74" s="48"/>
    </row>
    <row r="75" spans="1:35" s="47" customFormat="1" ht="102.75" customHeight="1" x14ac:dyDescent="0.25">
      <c r="A75" s="46" t="s">
        <v>41</v>
      </c>
      <c r="B75" s="45" t="s">
        <v>40</v>
      </c>
      <c r="C75" s="42" t="s">
        <v>39</v>
      </c>
      <c r="D75" s="41" t="s">
        <v>22</v>
      </c>
      <c r="E75" s="41" t="s">
        <v>10</v>
      </c>
      <c r="F75" s="41" t="s">
        <v>10</v>
      </c>
      <c r="G75" s="41" t="s">
        <v>10</v>
      </c>
      <c r="H75" s="41" t="s">
        <v>10</v>
      </c>
      <c r="I75" s="44">
        <v>1</v>
      </c>
      <c r="J75" s="44">
        <v>1</v>
      </c>
      <c r="K75" s="41">
        <v>1</v>
      </c>
      <c r="L75" s="41"/>
      <c r="M75" s="41"/>
      <c r="N75" s="43"/>
      <c r="O75" s="41"/>
      <c r="P75" s="43"/>
      <c r="Q75" s="41">
        <v>1</v>
      </c>
      <c r="R75" s="41"/>
      <c r="S75" s="41">
        <v>1</v>
      </c>
      <c r="T75" s="41"/>
      <c r="U75" s="42" t="s">
        <v>21</v>
      </c>
      <c r="V75" s="41" t="s">
        <v>10</v>
      </c>
      <c r="W75" s="41" t="s">
        <v>10</v>
      </c>
      <c r="X75" s="41" t="s">
        <v>10</v>
      </c>
      <c r="Y75" s="41" t="s">
        <v>10</v>
      </c>
      <c r="Z75" s="40" t="s">
        <v>9</v>
      </c>
      <c r="AA75" s="40" t="s">
        <v>9</v>
      </c>
      <c r="AB75" s="39" t="s">
        <v>9</v>
      </c>
      <c r="AC75" s="39" t="s">
        <v>9</v>
      </c>
      <c r="AD75" s="39" t="s">
        <v>9</v>
      </c>
      <c r="AE75" s="39" t="s">
        <v>9</v>
      </c>
      <c r="AF75" s="39" t="s">
        <v>9</v>
      </c>
      <c r="AG75" s="39" t="s">
        <v>9</v>
      </c>
      <c r="AH75" s="38" t="s">
        <v>8</v>
      </c>
      <c r="AI75" s="38"/>
    </row>
    <row r="76" spans="1:35" s="53" customFormat="1" ht="64.5" customHeight="1" x14ac:dyDescent="0.25">
      <c r="A76" s="58" t="s">
        <v>38</v>
      </c>
      <c r="B76" s="57" t="s">
        <v>37</v>
      </c>
      <c r="C76" s="56" t="s">
        <v>36</v>
      </c>
      <c r="D76" s="52" t="s">
        <v>22</v>
      </c>
      <c r="E76" s="41" t="s">
        <v>10</v>
      </c>
      <c r="F76" s="41" t="s">
        <v>10</v>
      </c>
      <c r="G76" s="41" t="s">
        <v>10</v>
      </c>
      <c r="H76" s="41" t="s">
        <v>10</v>
      </c>
      <c r="I76" s="44">
        <v>1</v>
      </c>
      <c r="J76" s="44">
        <v>1</v>
      </c>
      <c r="K76" s="52">
        <v>1</v>
      </c>
      <c r="L76" s="52"/>
      <c r="M76" s="52"/>
      <c r="N76" s="52"/>
      <c r="O76" s="52"/>
      <c r="P76" s="52"/>
      <c r="Q76" s="52">
        <v>1</v>
      </c>
      <c r="R76" s="52"/>
      <c r="S76" s="52">
        <v>1</v>
      </c>
      <c r="T76" s="52"/>
      <c r="U76" s="55" t="s">
        <v>35</v>
      </c>
      <c r="V76" s="41" t="s">
        <v>10</v>
      </c>
      <c r="W76" s="41" t="s">
        <v>10</v>
      </c>
      <c r="X76" s="41" t="s">
        <v>10</v>
      </c>
      <c r="Y76" s="41" t="s">
        <v>10</v>
      </c>
      <c r="Z76" s="40" t="s">
        <v>9</v>
      </c>
      <c r="AA76" s="40" t="s">
        <v>9</v>
      </c>
      <c r="AB76" s="39" t="s">
        <v>9</v>
      </c>
      <c r="AC76" s="40"/>
      <c r="AD76" s="54" t="s">
        <v>9</v>
      </c>
      <c r="AE76" s="54" t="s">
        <v>9</v>
      </c>
      <c r="AF76" s="54" t="s">
        <v>9</v>
      </c>
      <c r="AG76" s="54" t="s">
        <v>9</v>
      </c>
      <c r="AH76" s="38" t="s">
        <v>8</v>
      </c>
      <c r="AI76" s="38"/>
    </row>
    <row r="77" spans="1:35" s="32" customFormat="1" ht="132.75" customHeight="1" x14ac:dyDescent="0.25">
      <c r="A77" s="46" t="s">
        <v>34</v>
      </c>
      <c r="B77" s="45" t="s">
        <v>33</v>
      </c>
      <c r="C77" s="42" t="s">
        <v>32</v>
      </c>
      <c r="D77" s="52" t="s">
        <v>22</v>
      </c>
      <c r="E77" s="41" t="s">
        <v>10</v>
      </c>
      <c r="F77" s="41" t="s">
        <v>10</v>
      </c>
      <c r="G77" s="41" t="s">
        <v>10</v>
      </c>
      <c r="H77" s="41" t="s">
        <v>10</v>
      </c>
      <c r="I77" s="44">
        <v>1</v>
      </c>
      <c r="J77" s="44">
        <v>0</v>
      </c>
      <c r="K77" s="52">
        <v>1</v>
      </c>
      <c r="L77" s="52"/>
      <c r="M77" s="52"/>
      <c r="N77" s="52"/>
      <c r="O77" s="52"/>
      <c r="P77" s="52"/>
      <c r="Q77" s="52">
        <v>1</v>
      </c>
      <c r="R77" s="52"/>
      <c r="S77" s="52">
        <v>1</v>
      </c>
      <c r="T77" s="52"/>
      <c r="U77" s="42" t="s">
        <v>21</v>
      </c>
      <c r="V77" s="41" t="s">
        <v>10</v>
      </c>
      <c r="W77" s="41" t="s">
        <v>10</v>
      </c>
      <c r="X77" s="41" t="s">
        <v>10</v>
      </c>
      <c r="Y77" s="41" t="s">
        <v>10</v>
      </c>
      <c r="Z77" s="40" t="s">
        <v>9</v>
      </c>
      <c r="AA77" s="40" t="s">
        <v>9</v>
      </c>
      <c r="AB77" s="39" t="s">
        <v>9</v>
      </c>
      <c r="AC77" s="39" t="s">
        <v>9</v>
      </c>
      <c r="AD77" s="39" t="s">
        <v>9</v>
      </c>
      <c r="AE77" s="39" t="s">
        <v>9</v>
      </c>
      <c r="AF77" s="39" t="s">
        <v>9</v>
      </c>
      <c r="AG77" s="39" t="s">
        <v>9</v>
      </c>
      <c r="AH77" s="38" t="s">
        <v>31</v>
      </c>
      <c r="AI77" s="38" t="s">
        <v>30</v>
      </c>
    </row>
    <row r="78" spans="1:35" s="32" customFormat="1" ht="106.5" customHeight="1" x14ac:dyDescent="0.25">
      <c r="A78" s="46" t="s">
        <v>29</v>
      </c>
      <c r="B78" s="45" t="s">
        <v>28</v>
      </c>
      <c r="C78" s="42" t="s">
        <v>27</v>
      </c>
      <c r="D78" s="41" t="s">
        <v>22</v>
      </c>
      <c r="E78" s="41" t="s">
        <v>10</v>
      </c>
      <c r="F78" s="41" t="s">
        <v>10</v>
      </c>
      <c r="G78" s="41" t="s">
        <v>10</v>
      </c>
      <c r="H78" s="41" t="s">
        <v>10</v>
      </c>
      <c r="I78" s="44">
        <v>1</v>
      </c>
      <c r="J78" s="44">
        <v>0</v>
      </c>
      <c r="K78" s="41">
        <v>1</v>
      </c>
      <c r="L78" s="41"/>
      <c r="M78" s="41"/>
      <c r="N78" s="41"/>
      <c r="O78" s="41"/>
      <c r="P78" s="41"/>
      <c r="Q78" s="41">
        <v>1</v>
      </c>
      <c r="R78" s="41"/>
      <c r="S78" s="41">
        <v>1</v>
      </c>
      <c r="T78" s="41"/>
      <c r="U78" s="38" t="s">
        <v>26</v>
      </c>
      <c r="V78" s="41" t="s">
        <v>10</v>
      </c>
      <c r="W78" s="41" t="s">
        <v>10</v>
      </c>
      <c r="X78" s="41" t="s">
        <v>10</v>
      </c>
      <c r="Y78" s="41" t="s">
        <v>10</v>
      </c>
      <c r="Z78" s="40" t="s">
        <v>9</v>
      </c>
      <c r="AA78" s="40" t="s">
        <v>9</v>
      </c>
      <c r="AB78" s="39" t="s">
        <v>9</v>
      </c>
      <c r="AC78" s="39" t="s">
        <v>9</v>
      </c>
      <c r="AD78" s="39" t="s">
        <v>9</v>
      </c>
      <c r="AE78" s="39" t="s">
        <v>9</v>
      </c>
      <c r="AF78" s="39" t="s">
        <v>9</v>
      </c>
      <c r="AG78" s="39" t="s">
        <v>9</v>
      </c>
      <c r="AH78" s="38" t="s">
        <v>8</v>
      </c>
      <c r="AI78" s="38"/>
    </row>
    <row r="79" spans="1:35" s="32" customFormat="1" ht="63.75" customHeight="1" x14ac:dyDescent="0.25">
      <c r="A79" s="46" t="s">
        <v>25</v>
      </c>
      <c r="B79" s="45" t="s">
        <v>24</v>
      </c>
      <c r="C79" s="42" t="s">
        <v>23</v>
      </c>
      <c r="D79" s="41" t="s">
        <v>22</v>
      </c>
      <c r="E79" s="41" t="s">
        <v>10</v>
      </c>
      <c r="F79" s="41" t="s">
        <v>10</v>
      </c>
      <c r="G79" s="41" t="s">
        <v>10</v>
      </c>
      <c r="H79" s="41" t="s">
        <v>10</v>
      </c>
      <c r="I79" s="44">
        <v>1</v>
      </c>
      <c r="J79" s="44">
        <v>1</v>
      </c>
      <c r="K79" s="41">
        <v>1</v>
      </c>
      <c r="L79" s="41"/>
      <c r="M79" s="41"/>
      <c r="N79" s="43"/>
      <c r="O79" s="41"/>
      <c r="P79" s="43"/>
      <c r="Q79" s="41">
        <v>1</v>
      </c>
      <c r="R79" s="41"/>
      <c r="S79" s="41">
        <v>1</v>
      </c>
      <c r="T79" s="41"/>
      <c r="U79" s="42" t="s">
        <v>21</v>
      </c>
      <c r="V79" s="41" t="s">
        <v>10</v>
      </c>
      <c r="W79" s="41" t="s">
        <v>10</v>
      </c>
      <c r="X79" s="41" t="s">
        <v>10</v>
      </c>
      <c r="Y79" s="41" t="s">
        <v>10</v>
      </c>
      <c r="Z79" s="40" t="s">
        <v>9</v>
      </c>
      <c r="AA79" s="40" t="s">
        <v>9</v>
      </c>
      <c r="AB79" s="39" t="s">
        <v>9</v>
      </c>
      <c r="AC79" s="39" t="s">
        <v>9</v>
      </c>
      <c r="AD79" s="39" t="s">
        <v>9</v>
      </c>
      <c r="AE79" s="39" t="s">
        <v>9</v>
      </c>
      <c r="AF79" s="39" t="s">
        <v>9</v>
      </c>
      <c r="AG79" s="39" t="s">
        <v>9</v>
      </c>
      <c r="AH79" s="38" t="s">
        <v>8</v>
      </c>
      <c r="AI79" s="38"/>
    </row>
    <row r="80" spans="1:35" s="32" customFormat="1" ht="25.9" customHeight="1" x14ac:dyDescent="0.25">
      <c r="A80" s="37"/>
      <c r="B80" s="92" t="s">
        <v>20</v>
      </c>
      <c r="C80" s="93"/>
      <c r="D80" s="93"/>
      <c r="E80" s="93"/>
      <c r="F80" s="93"/>
      <c r="G80" s="93"/>
      <c r="H80" s="93"/>
      <c r="I80" s="93"/>
      <c r="J80" s="93"/>
      <c r="K80" s="93"/>
      <c r="L80" s="93"/>
      <c r="M80" s="93"/>
      <c r="N80" s="93"/>
      <c r="O80" s="93"/>
      <c r="P80" s="94"/>
      <c r="Q80" s="36"/>
      <c r="R80" s="36"/>
      <c r="S80" s="36"/>
      <c r="T80" s="36"/>
      <c r="U80" s="35"/>
      <c r="V80" s="34"/>
      <c r="W80" s="34"/>
      <c r="X80" s="34"/>
      <c r="Y80" s="34"/>
      <c r="Z80" s="34"/>
      <c r="AA80" s="34"/>
      <c r="AB80" s="34"/>
      <c r="AC80" s="34"/>
      <c r="AD80" s="34"/>
      <c r="AE80" s="34"/>
      <c r="AF80" s="34"/>
      <c r="AG80" s="34"/>
      <c r="AH80" s="33"/>
      <c r="AI80" s="33"/>
    </row>
    <row r="81" spans="1:35" s="47" customFormat="1" ht="30" customHeight="1" x14ac:dyDescent="0.25">
      <c r="A81" s="51" t="s">
        <v>19</v>
      </c>
      <c r="B81" s="50" t="s">
        <v>18</v>
      </c>
      <c r="C81" s="43"/>
      <c r="D81" s="43"/>
      <c r="E81" s="43"/>
      <c r="F81" s="43"/>
      <c r="G81" s="43"/>
      <c r="H81" s="43"/>
      <c r="I81" s="44"/>
      <c r="J81" s="44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8"/>
      <c r="V81" s="48"/>
      <c r="W81" s="48"/>
      <c r="X81" s="48"/>
      <c r="Y81" s="48"/>
      <c r="Z81" s="49"/>
      <c r="AA81" s="49"/>
      <c r="AB81" s="49"/>
      <c r="AC81" s="49"/>
      <c r="AD81" s="48"/>
      <c r="AE81" s="48"/>
      <c r="AF81" s="48"/>
      <c r="AG81" s="48"/>
      <c r="AH81" s="48"/>
      <c r="AI81" s="48"/>
    </row>
    <row r="82" spans="1:35" s="32" customFormat="1" ht="94.5" customHeight="1" x14ac:dyDescent="0.25">
      <c r="A82" s="46" t="s">
        <v>17</v>
      </c>
      <c r="B82" s="45" t="s">
        <v>16</v>
      </c>
      <c r="C82" s="42" t="s">
        <v>13</v>
      </c>
      <c r="D82" s="41" t="s">
        <v>12</v>
      </c>
      <c r="E82" s="41" t="s">
        <v>10</v>
      </c>
      <c r="F82" s="41" t="s">
        <v>10</v>
      </c>
      <c r="G82" s="41" t="s">
        <v>10</v>
      </c>
      <c r="H82" s="41" t="s">
        <v>10</v>
      </c>
      <c r="I82" s="44">
        <v>5</v>
      </c>
      <c r="J82" s="44"/>
      <c r="K82" s="41" t="s">
        <v>10</v>
      </c>
      <c r="L82" s="41"/>
      <c r="M82" s="41"/>
      <c r="N82" s="41"/>
      <c r="O82" s="41"/>
      <c r="P82" s="41"/>
      <c r="Q82" s="41" t="s">
        <v>10</v>
      </c>
      <c r="R82" s="41"/>
      <c r="S82" s="41" t="s">
        <v>10</v>
      </c>
      <c r="T82" s="41"/>
      <c r="U82" s="42" t="s">
        <v>11</v>
      </c>
      <c r="V82" s="41" t="s">
        <v>10</v>
      </c>
      <c r="W82" s="41" t="s">
        <v>10</v>
      </c>
      <c r="X82" s="41" t="s">
        <v>10</v>
      </c>
      <c r="Y82" s="41" t="s">
        <v>10</v>
      </c>
      <c r="Z82" s="40" t="s">
        <v>9</v>
      </c>
      <c r="AA82" s="40" t="s">
        <v>9</v>
      </c>
      <c r="AB82" s="39" t="s">
        <v>9</v>
      </c>
      <c r="AC82" s="39" t="s">
        <v>9</v>
      </c>
      <c r="AD82" s="39" t="s">
        <v>9</v>
      </c>
      <c r="AE82" s="39" t="s">
        <v>9</v>
      </c>
      <c r="AF82" s="39" t="s">
        <v>9</v>
      </c>
      <c r="AG82" s="39" t="s">
        <v>9</v>
      </c>
      <c r="AH82" s="38" t="s">
        <v>8</v>
      </c>
      <c r="AI82" s="38" t="s">
        <v>7</v>
      </c>
    </row>
    <row r="83" spans="1:35" s="32" customFormat="1" ht="103.5" customHeight="1" x14ac:dyDescent="0.25">
      <c r="A83" s="46" t="s">
        <v>15</v>
      </c>
      <c r="B83" s="45" t="s">
        <v>14</v>
      </c>
      <c r="C83" s="42" t="s">
        <v>13</v>
      </c>
      <c r="D83" s="41" t="s">
        <v>12</v>
      </c>
      <c r="E83" s="41" t="s">
        <v>10</v>
      </c>
      <c r="F83" s="41" t="s">
        <v>10</v>
      </c>
      <c r="G83" s="41" t="s">
        <v>10</v>
      </c>
      <c r="H83" s="41" t="s">
        <v>10</v>
      </c>
      <c r="I83" s="44">
        <v>3</v>
      </c>
      <c r="J83" s="44"/>
      <c r="K83" s="41" t="s">
        <v>10</v>
      </c>
      <c r="L83" s="41"/>
      <c r="M83" s="41"/>
      <c r="N83" s="43"/>
      <c r="O83" s="41"/>
      <c r="P83" s="43"/>
      <c r="Q83" s="41" t="s">
        <v>10</v>
      </c>
      <c r="R83" s="41"/>
      <c r="S83" s="41" t="s">
        <v>10</v>
      </c>
      <c r="T83" s="41"/>
      <c r="U83" s="42" t="s">
        <v>11</v>
      </c>
      <c r="V83" s="41" t="s">
        <v>10</v>
      </c>
      <c r="W83" s="41" t="s">
        <v>10</v>
      </c>
      <c r="X83" s="41" t="s">
        <v>10</v>
      </c>
      <c r="Y83" s="41" t="s">
        <v>10</v>
      </c>
      <c r="Z83" s="40" t="s">
        <v>9</v>
      </c>
      <c r="AA83" s="40" t="s">
        <v>9</v>
      </c>
      <c r="AB83" s="39" t="s">
        <v>9</v>
      </c>
      <c r="AC83" s="39" t="s">
        <v>9</v>
      </c>
      <c r="AD83" s="39" t="s">
        <v>9</v>
      </c>
      <c r="AE83" s="39" t="s">
        <v>9</v>
      </c>
      <c r="AF83" s="39" t="s">
        <v>9</v>
      </c>
      <c r="AG83" s="39" t="s">
        <v>9</v>
      </c>
      <c r="AH83" s="38" t="s">
        <v>8</v>
      </c>
      <c r="AI83" s="38" t="s">
        <v>7</v>
      </c>
    </row>
    <row r="84" spans="1:35" s="32" customFormat="1" ht="25.9" customHeight="1" x14ac:dyDescent="0.25">
      <c r="A84" s="37"/>
      <c r="B84" s="92" t="s">
        <v>6</v>
      </c>
      <c r="C84" s="93"/>
      <c r="D84" s="93"/>
      <c r="E84" s="93"/>
      <c r="F84" s="93"/>
      <c r="G84" s="93"/>
      <c r="H84" s="93"/>
      <c r="I84" s="93"/>
      <c r="J84" s="93"/>
      <c r="K84" s="93"/>
      <c r="L84" s="93"/>
      <c r="M84" s="93"/>
      <c r="N84" s="93"/>
      <c r="O84" s="93"/>
      <c r="P84" s="94"/>
      <c r="Q84" s="36"/>
      <c r="R84" s="36"/>
      <c r="S84" s="36"/>
      <c r="T84" s="36"/>
      <c r="U84" s="35"/>
      <c r="V84" s="34"/>
      <c r="W84" s="34"/>
      <c r="X84" s="34"/>
      <c r="Y84" s="34"/>
      <c r="Z84" s="34"/>
      <c r="AA84" s="34"/>
      <c r="AB84" s="34"/>
      <c r="AC84" s="34"/>
      <c r="AD84" s="34"/>
      <c r="AE84" s="34"/>
      <c r="AF84" s="34"/>
      <c r="AG84" s="34"/>
      <c r="AH84" s="33"/>
      <c r="AI84" s="33"/>
    </row>
    <row r="85" spans="1:35" s="32" customFormat="1" ht="30.6" customHeight="1" x14ac:dyDescent="0.25">
      <c r="A85" s="37"/>
      <c r="B85" s="92" t="s">
        <v>5</v>
      </c>
      <c r="C85" s="93"/>
      <c r="D85" s="93"/>
      <c r="E85" s="93"/>
      <c r="F85" s="93"/>
      <c r="G85" s="93"/>
      <c r="H85" s="93"/>
      <c r="I85" s="93"/>
      <c r="J85" s="93"/>
      <c r="K85" s="93"/>
      <c r="L85" s="93"/>
      <c r="M85" s="93"/>
      <c r="N85" s="93"/>
      <c r="O85" s="93"/>
      <c r="P85" s="94"/>
      <c r="Q85" s="36"/>
      <c r="R85" s="36"/>
      <c r="S85" s="36"/>
      <c r="T85" s="36"/>
      <c r="U85" s="35"/>
      <c r="V85" s="34">
        <f t="shared" ref="V85:AG85" si="3">V70+V58+V24</f>
        <v>2421.5299999999997</v>
      </c>
      <c r="W85" s="34">
        <f t="shared" si="3"/>
        <v>0</v>
      </c>
      <c r="X85" s="34">
        <f t="shared" si="3"/>
        <v>2565.0299999999997</v>
      </c>
      <c r="Y85" s="34">
        <f t="shared" si="3"/>
        <v>0</v>
      </c>
      <c r="Z85" s="34">
        <f t="shared" si="3"/>
        <v>17534.829999999998</v>
      </c>
      <c r="AA85" s="34">
        <f t="shared" si="3"/>
        <v>15029.5</v>
      </c>
      <c r="AB85" s="34">
        <f t="shared" si="3"/>
        <v>24939.63</v>
      </c>
      <c r="AC85" s="34">
        <f t="shared" si="3"/>
        <v>0</v>
      </c>
      <c r="AD85" s="34">
        <f t="shared" si="3"/>
        <v>24975.13</v>
      </c>
      <c r="AE85" s="34">
        <f t="shared" si="3"/>
        <v>0</v>
      </c>
      <c r="AF85" s="34">
        <f t="shared" si="3"/>
        <v>24951.63</v>
      </c>
      <c r="AG85" s="34">
        <f t="shared" si="3"/>
        <v>0</v>
      </c>
      <c r="AH85" s="33"/>
      <c r="AI85" s="33"/>
    </row>
    <row r="86" spans="1:35" s="10" customFormat="1" ht="14.45" customHeight="1" x14ac:dyDescent="0.25">
      <c r="A86" s="13"/>
      <c r="B86" s="12"/>
      <c r="C86" s="7"/>
      <c r="D86" s="11"/>
      <c r="E86" s="7"/>
      <c r="F86" s="7"/>
      <c r="G86" s="7"/>
      <c r="H86" s="7"/>
      <c r="I86" s="31"/>
      <c r="J86" s="6"/>
      <c r="K86" s="7"/>
      <c r="L86" s="24"/>
      <c r="M86" s="24"/>
      <c r="N86" s="24"/>
      <c r="O86" s="30"/>
      <c r="P86" s="7"/>
      <c r="Q86" s="7"/>
      <c r="R86" s="24"/>
      <c r="S86" s="7"/>
      <c r="T86" s="24"/>
      <c r="U86" s="2"/>
      <c r="V86" s="28"/>
      <c r="W86" s="28"/>
      <c r="X86" s="28"/>
      <c r="Y86" s="28"/>
      <c r="Z86" s="29"/>
      <c r="AA86" s="29"/>
      <c r="AB86" s="29"/>
      <c r="AC86" s="29"/>
      <c r="AD86" s="28"/>
      <c r="AE86" s="28"/>
      <c r="AF86" s="28"/>
      <c r="AG86" s="28"/>
      <c r="AH86" s="2"/>
      <c r="AI86" s="2"/>
    </row>
    <row r="87" spans="1:35" s="21" customFormat="1" ht="46.9" customHeight="1" x14ac:dyDescent="0.25">
      <c r="A87" s="27"/>
      <c r="B87" s="19" t="s">
        <v>4</v>
      </c>
      <c r="C87" s="26"/>
      <c r="D87" s="26"/>
      <c r="E87" s="26"/>
      <c r="F87" s="24"/>
      <c r="G87" s="24"/>
      <c r="H87" s="24"/>
      <c r="I87" s="25"/>
      <c r="J87" s="25"/>
      <c r="K87" s="24"/>
      <c r="L87" s="24"/>
      <c r="M87" s="24"/>
      <c r="N87" s="24"/>
      <c r="O87" s="24"/>
      <c r="P87" s="24"/>
      <c r="Q87" s="24"/>
      <c r="R87" s="24"/>
      <c r="S87" s="24"/>
      <c r="T87" s="24"/>
      <c r="U87" s="22"/>
      <c r="V87" s="22"/>
      <c r="W87" s="22"/>
      <c r="X87" s="22"/>
      <c r="Y87" s="22"/>
      <c r="Z87" s="23"/>
      <c r="AA87" s="23"/>
      <c r="AB87" s="23"/>
      <c r="AC87" s="23"/>
      <c r="AD87" s="22"/>
      <c r="AE87" s="22"/>
      <c r="AF87" s="22"/>
      <c r="AG87" s="22"/>
      <c r="AH87" s="22"/>
      <c r="AI87" s="22"/>
    </row>
    <row r="88" spans="1:35" s="16" customFormat="1" ht="49.15" customHeight="1" x14ac:dyDescent="0.25">
      <c r="A88" s="13"/>
      <c r="B88" s="95" t="s">
        <v>3</v>
      </c>
      <c r="C88" s="95"/>
      <c r="D88" s="95"/>
      <c r="E88" s="95"/>
      <c r="F88" s="95"/>
      <c r="G88" s="95"/>
      <c r="H88" s="95"/>
      <c r="I88" s="95"/>
      <c r="J88" s="6"/>
      <c r="K88" s="7"/>
      <c r="L88" s="7"/>
      <c r="M88" s="7"/>
      <c r="N88" s="7"/>
      <c r="O88" s="7"/>
      <c r="P88" s="7"/>
      <c r="Q88" s="7"/>
      <c r="R88" s="7"/>
      <c r="S88" s="7"/>
      <c r="T88" s="7"/>
      <c r="U88" s="17"/>
      <c r="V88" s="17"/>
      <c r="W88" s="17"/>
      <c r="X88" s="17"/>
      <c r="Y88" s="17"/>
      <c r="Z88" s="18"/>
      <c r="AA88" s="18"/>
      <c r="AB88" s="18"/>
      <c r="AC88" s="18"/>
      <c r="AD88" s="17"/>
      <c r="AE88" s="17"/>
      <c r="AF88" s="17"/>
      <c r="AG88" s="17"/>
      <c r="AH88" s="17"/>
      <c r="AI88" s="17"/>
    </row>
    <row r="89" spans="1:35" s="16" customFormat="1" ht="49.15" customHeight="1" x14ac:dyDescent="0.25">
      <c r="A89" s="13"/>
      <c r="B89" s="20" t="s">
        <v>2</v>
      </c>
      <c r="C89" s="20"/>
      <c r="D89" s="20"/>
      <c r="E89" s="20"/>
      <c r="F89" s="7"/>
      <c r="G89" s="7"/>
      <c r="H89" s="7"/>
      <c r="I89" s="6"/>
      <c r="J89" s="6"/>
      <c r="K89" s="7"/>
      <c r="L89" s="7"/>
      <c r="M89" s="7"/>
      <c r="N89" s="7"/>
      <c r="O89" s="7"/>
      <c r="P89" s="7"/>
      <c r="Q89" s="7"/>
      <c r="R89" s="7"/>
      <c r="S89" s="7"/>
      <c r="T89" s="7"/>
      <c r="U89" s="17"/>
      <c r="V89" s="17"/>
      <c r="W89" s="17"/>
      <c r="X89" s="17"/>
      <c r="Y89" s="17"/>
      <c r="Z89" s="18"/>
      <c r="AA89" s="18"/>
      <c r="AB89" s="18"/>
      <c r="AC89" s="18"/>
      <c r="AD89" s="17"/>
      <c r="AE89" s="17"/>
      <c r="AF89" s="17"/>
      <c r="AG89" s="17"/>
      <c r="AH89" s="17"/>
      <c r="AI89" s="17"/>
    </row>
    <row r="90" spans="1:35" s="16" customFormat="1" ht="49.15" customHeight="1" x14ac:dyDescent="0.25">
      <c r="A90" s="13"/>
      <c r="B90" s="19" t="s">
        <v>1</v>
      </c>
      <c r="C90" s="19"/>
      <c r="D90" s="19"/>
      <c r="E90" s="19"/>
      <c r="F90" s="7"/>
      <c r="G90" s="7"/>
      <c r="H90" s="7"/>
      <c r="I90" s="6"/>
      <c r="J90" s="6"/>
      <c r="K90" s="7"/>
      <c r="L90" s="7"/>
      <c r="M90" s="7"/>
      <c r="N90" s="7"/>
      <c r="O90" s="7"/>
      <c r="P90" s="7"/>
      <c r="Q90" s="7"/>
      <c r="R90" s="7"/>
      <c r="S90" s="7"/>
      <c r="T90" s="7"/>
      <c r="U90" s="17"/>
      <c r="V90" s="17"/>
      <c r="W90" s="17"/>
      <c r="X90" s="17"/>
      <c r="Y90" s="17"/>
      <c r="Z90" s="18"/>
      <c r="AA90" s="18"/>
      <c r="AB90" s="18"/>
      <c r="AC90" s="18"/>
      <c r="AD90" s="17"/>
      <c r="AE90" s="17"/>
      <c r="AF90" s="17"/>
      <c r="AG90" s="17"/>
      <c r="AH90" s="17"/>
      <c r="AI90" s="17"/>
    </row>
    <row r="91" spans="1:35" s="16" customFormat="1" ht="49.15" customHeight="1" x14ac:dyDescent="0.25">
      <c r="A91" s="13"/>
      <c r="B91" s="19" t="s">
        <v>0</v>
      </c>
      <c r="C91" s="19"/>
      <c r="D91" s="19"/>
      <c r="E91" s="19"/>
      <c r="F91" s="7"/>
      <c r="G91" s="7"/>
      <c r="H91" s="7"/>
      <c r="I91" s="6"/>
      <c r="J91" s="6"/>
      <c r="K91" s="7"/>
      <c r="L91" s="7"/>
      <c r="M91" s="7"/>
      <c r="N91" s="7"/>
      <c r="O91" s="7"/>
      <c r="P91" s="7"/>
      <c r="Q91" s="7"/>
      <c r="R91" s="7"/>
      <c r="S91" s="7"/>
      <c r="T91" s="7"/>
      <c r="U91" s="17"/>
      <c r="V91" s="17"/>
      <c r="W91" s="17"/>
      <c r="X91" s="17"/>
      <c r="Y91" s="17"/>
      <c r="Z91" s="18"/>
      <c r="AA91" s="18"/>
      <c r="AB91" s="18"/>
      <c r="AC91" s="18"/>
      <c r="AD91" s="17"/>
      <c r="AE91" s="17"/>
      <c r="AF91" s="17"/>
      <c r="AG91" s="17"/>
      <c r="AH91" s="17"/>
      <c r="AI91" s="17"/>
    </row>
    <row r="92" spans="1:35" s="10" customFormat="1" ht="25.15" customHeight="1" x14ac:dyDescent="0.25">
      <c r="A92" s="15"/>
      <c r="B92" s="14"/>
      <c r="C92" s="7"/>
      <c r="D92" s="11"/>
      <c r="E92" s="7"/>
      <c r="F92" s="7"/>
      <c r="G92" s="7"/>
      <c r="H92" s="7"/>
      <c r="I92" s="6"/>
      <c r="J92" s="6"/>
      <c r="K92" s="4"/>
      <c r="L92" s="4"/>
      <c r="M92" s="4"/>
      <c r="N92" s="4"/>
      <c r="O92" s="4"/>
      <c r="P92" s="4"/>
      <c r="Q92" s="4"/>
      <c r="R92" s="4"/>
      <c r="S92" s="4"/>
      <c r="T92" s="4"/>
      <c r="U92" s="2"/>
      <c r="V92" s="2"/>
      <c r="Z92" s="12"/>
      <c r="AA92" s="12"/>
      <c r="AB92" s="12"/>
      <c r="AC92" s="12"/>
    </row>
    <row r="93" spans="1:35" s="10" customFormat="1" x14ac:dyDescent="0.25">
      <c r="A93" s="13"/>
      <c r="B93" s="12"/>
      <c r="C93" s="7"/>
      <c r="D93" s="11"/>
      <c r="E93" s="7"/>
      <c r="F93" s="7"/>
      <c r="G93" s="7"/>
      <c r="H93" s="7"/>
      <c r="I93" s="6"/>
      <c r="J93" s="6"/>
      <c r="K93" s="7"/>
      <c r="L93" s="7"/>
      <c r="M93" s="7"/>
      <c r="N93" s="7"/>
      <c r="O93" s="7"/>
      <c r="P93" s="7"/>
      <c r="Q93" s="7"/>
      <c r="R93" s="7"/>
      <c r="S93" s="7"/>
      <c r="T93" s="7"/>
      <c r="U93" s="2"/>
      <c r="V93" s="2"/>
      <c r="W93" s="2"/>
      <c r="X93" s="2"/>
      <c r="Y93" s="2"/>
      <c r="Z93" s="4"/>
      <c r="AA93" s="4"/>
      <c r="AB93" s="4"/>
      <c r="AC93" s="4"/>
      <c r="AD93" s="2"/>
      <c r="AE93" s="2"/>
      <c r="AF93" s="2"/>
      <c r="AG93" s="2"/>
      <c r="AH93" s="2"/>
      <c r="AI93" s="2"/>
    </row>
  </sheetData>
  <mergeCells count="35">
    <mergeCell ref="A2:AH2"/>
    <mergeCell ref="A3:AH3"/>
    <mergeCell ref="A5:A7"/>
    <mergeCell ref="B5:B7"/>
    <mergeCell ref="C5:C7"/>
    <mergeCell ref="D5:D7"/>
    <mergeCell ref="E5:T5"/>
    <mergeCell ref="U5:U7"/>
    <mergeCell ref="V5:AG5"/>
    <mergeCell ref="AH5:AH7"/>
    <mergeCell ref="AF6:AG6"/>
    <mergeCell ref="B24:P24"/>
    <mergeCell ref="AI5:AI7"/>
    <mergeCell ref="E6:F6"/>
    <mergeCell ref="G6:H6"/>
    <mergeCell ref="I6:J6"/>
    <mergeCell ref="K6:L6"/>
    <mergeCell ref="M6:N6"/>
    <mergeCell ref="O6:P6"/>
    <mergeCell ref="Q6:R6"/>
    <mergeCell ref="S6:T6"/>
    <mergeCell ref="V6:W6"/>
    <mergeCell ref="X6:Y6"/>
    <mergeCell ref="Z6:AA6"/>
    <mergeCell ref="AB6:AC6"/>
    <mergeCell ref="AD6:AE6"/>
    <mergeCell ref="B84:P84"/>
    <mergeCell ref="B85:P85"/>
    <mergeCell ref="B88:I88"/>
    <mergeCell ref="A31:A32"/>
    <mergeCell ref="B31:B32"/>
    <mergeCell ref="B58:P58"/>
    <mergeCell ref="B70:P70"/>
    <mergeCell ref="B73:P73"/>
    <mergeCell ref="B80:P80"/>
  </mergeCells>
  <pageMargins left="0.51181102362204722" right="0" top="0.15748031496062992" bottom="0.15748031496062992" header="0.31496062992125984" footer="0.31496062992125984"/>
  <pageSetup paperSize="9" scale="53" fitToHeight="30" orientation="landscape" horizontalDpi="4294967295" verticalDpi="4294967295" r:id="rId1"/>
  <headerFooter>
    <oddHeader>&amp;L&amp;P</oddHeader>
  </headerFooter>
  <rowBreaks count="1" manualBreakCount="1">
    <brk id="2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на 01.10.2025</vt:lpstr>
      <vt:lpstr>'на 01.10.2025'!Заголовки_для_печати</vt:lpstr>
      <vt:lpstr>'на 01.10.2025'!Область_печати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Fin#Nach#1</dc:creator>
  <cp:lastModifiedBy>Fin#Nach#1</cp:lastModifiedBy>
  <dcterms:created xsi:type="dcterms:W3CDTF">2025-10-09T05:52:51Z</dcterms:created>
  <dcterms:modified xsi:type="dcterms:W3CDTF">2025-10-09T08:22:30Z</dcterms:modified>
</cp:coreProperties>
</file>