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УМС" sheetId="1" r:id="rId1"/>
  </sheets>
  <definedNames>
    <definedName name="OLE_LINK1" localSheetId="0">'УМС'!#REF!</definedName>
    <definedName name="_xlnm.Print_Titles" localSheetId="0">'УМС'!$6:$7</definedName>
  </definedNames>
  <calcPr fullCalcOnLoad="1"/>
</workbook>
</file>

<file path=xl/sharedStrings.xml><?xml version="1.0" encoding="utf-8"?>
<sst xmlns="http://schemas.openxmlformats.org/spreadsheetml/2006/main" count="43" uniqueCount="40">
  <si>
    <t>Всего</t>
  </si>
  <si>
    <t>Источники финансирования</t>
  </si>
  <si>
    <t>Цель, задачи, основные мероприятия</t>
  </si>
  <si>
    <t>№  п/п</t>
  </si>
  <si>
    <t>Всего по подпрограмме</t>
  </si>
  <si>
    <t>Всего:</t>
  </si>
  <si>
    <t xml:space="preserve">В т.ч.: </t>
  </si>
  <si>
    <t>МБ</t>
  </si>
  <si>
    <t>ОБ</t>
  </si>
  <si>
    <t>1.</t>
  </si>
  <si>
    <t>1.1.</t>
  </si>
  <si>
    <t>2015-2020</t>
  </si>
  <si>
    <t>Срок выполнения (квартал, год)</t>
  </si>
  <si>
    <t>Объемы финансирования (тыс. руб.)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</si>
  <si>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</si>
  <si>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</si>
  <si>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Цель: Качественное, своевременное и в полном объеме выполнение муниципальных услуг (работ) в рамках реализации муниципального задания</t>
  </si>
  <si>
    <t>Задача 1. Обеспечение МБУ УМС «Служба заказчика» финансовыми  ресурсами для выполнения муниципального задания с целью обеспечение населения ЗАТО Видяево качественными жилищно-коммунальными  услугами, комфортного и безопасного его проживания</t>
  </si>
  <si>
    <t>Основное мероприятие: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</si>
  <si>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Наименование, ед. измерения</t>
  </si>
  <si>
    <t>Организация содержания и ремонта муниципального жилищного фонда, кв.м.</t>
  </si>
  <si>
    <t>Содержание (эксплуатация) имущества, находящегося в государственной (муниципальной) собственности, кв.м.</t>
  </si>
  <si>
    <t>Заключение (изменение) договоров социального найма жилых помещений государственного жилищного фонда, кв.м.</t>
  </si>
  <si>
    <t>Организация освещения улиц, м</t>
  </si>
  <si>
    <t>Благоустройство объектов социальной сферы, кв.м.</t>
  </si>
  <si>
    <t>Автотранспортное обслуживание должностных лиц, машино-часы</t>
  </si>
  <si>
    <t>Выполнение работ в соответствии с классификацией работ по содержанию автомобильных дорог, м</t>
  </si>
  <si>
    <t>МБУ УМС СЗ ЗАТО Видяево</t>
  </si>
  <si>
    <t xml:space="preserve">ПЕРЕЧЕНЬ ОСНОВНЫХ МЕРОПРИЯТИЙ ПОДПРОГРАММЫ    </t>
  </si>
  <si>
    <t>"Обеспечение выполнения муниципальных услуг (работ) для комфортного проживания населения ЗАТО Видяево"</t>
  </si>
  <si>
    <t xml:space="preserve"> тыс. руб.</t>
  </si>
  <si>
    <t>ВБ</t>
  </si>
  <si>
    <t>Всего:  в т.ч.:              МБ                   ОБ                    ВБ</t>
  </si>
  <si>
    <t>40 245,27 40 245,27  0,00         0,00</t>
  </si>
  <si>
    <t>40 244,66 40 244,66  0,00         0,00</t>
  </si>
  <si>
    <t>Первичный прием, принятие запросов о постановке на учет и о признании граждан малоимущими и проверка представленных документов граждан; осуществление проверок достоверности представленных гражданами сведений, в том числе посредством письменных запросов в организации; рассмотрение документов; выдача соответствующего решения заявителю, семей</t>
  </si>
  <si>
    <t>37 925,85 37 091,47  834,38         0,00</t>
  </si>
  <si>
    <t>239 149,76 238 315,38 834,38          0,00</t>
  </si>
  <si>
    <t>Приложение № 2</t>
  </si>
  <si>
    <t xml:space="preserve">   к изменениям в Программу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</si>
</sst>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  <numFmt numFmtId="181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Fill="1" applyAlignment="1">
      <alignment readingOrder="1"/>
    </xf>
    <xf numFmtId="0" fontId="39" fillId="0" borderId="0" xfId="0" applyFont="1" applyFill="1" applyAlignment="1">
      <alignment horizontal="center" readingOrder="1"/>
    </xf>
    <xf numFmtId="0" fontId="40" fillId="0" borderId="0" xfId="0" applyFont="1" applyFill="1" applyAlignment="1">
      <alignment horizontal="center" vertical="top" readingOrder="1"/>
    </xf>
    <xf numFmtId="0" fontId="40" fillId="0" borderId="0" xfId="0" applyFont="1" applyFill="1" applyAlignment="1">
      <alignment horizontal="center" vertical="top" wrapText="1" readingOrder="1"/>
    </xf>
    <xf numFmtId="0" fontId="39" fillId="0" borderId="0" xfId="0" applyFont="1" applyFill="1" applyAlignment="1">
      <alignment horizontal="center" wrapText="1" readingOrder="1"/>
    </xf>
    <xf numFmtId="0" fontId="39" fillId="0" borderId="0" xfId="0" applyFont="1" applyFill="1" applyAlignment="1">
      <alignment horizontal="center" vertical="center" readingOrder="1"/>
    </xf>
    <xf numFmtId="0" fontId="39" fillId="0" borderId="0" xfId="0" applyFont="1" applyFill="1" applyAlignment="1">
      <alignment horizontal="left" wrapText="1" readingOrder="1"/>
    </xf>
    <xf numFmtId="0" fontId="41" fillId="0" borderId="0" xfId="0" applyFont="1" applyFill="1" applyAlignment="1">
      <alignment horizontal="right" readingOrder="1"/>
    </xf>
    <xf numFmtId="0" fontId="41" fillId="0" borderId="0" xfId="0" applyFont="1" applyFill="1" applyBorder="1" applyAlignment="1">
      <alignment vertical="top" wrapText="1" readingOrder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 readingOrder="1"/>
    </xf>
    <xf numFmtId="0" fontId="41" fillId="0" borderId="0" xfId="0" applyFont="1" applyFill="1" applyAlignment="1">
      <alignment horizontal="right"/>
    </xf>
    <xf numFmtId="0" fontId="41" fillId="0" borderId="11" xfId="0" applyFont="1" applyBorder="1" applyAlignment="1">
      <alignment horizontal="justify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top" wrapText="1" readingOrder="1"/>
    </xf>
    <xf numFmtId="4" fontId="41" fillId="0" borderId="15" xfId="0" applyNumberFormat="1" applyFont="1" applyFill="1" applyBorder="1" applyAlignment="1">
      <alignment horizontal="center" vertical="top" wrapText="1"/>
    </xf>
    <xf numFmtId="4" fontId="41" fillId="0" borderId="16" xfId="0" applyNumberFormat="1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horizontal="center" vertical="top" readingOrder="1"/>
    </xf>
    <xf numFmtId="0" fontId="41" fillId="0" borderId="10" xfId="0" applyFont="1" applyFill="1" applyBorder="1" applyAlignment="1">
      <alignment horizontal="left" vertical="top" wrapText="1" readingOrder="1"/>
    </xf>
    <xf numFmtId="4" fontId="41" fillId="0" borderId="10" xfId="0" applyNumberFormat="1" applyFont="1" applyFill="1" applyBorder="1" applyAlignment="1">
      <alignment horizontal="center" vertical="top" wrapText="1"/>
    </xf>
    <xf numFmtId="0" fontId="41" fillId="0" borderId="15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16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19" xfId="0" applyFont="1" applyFill="1" applyBorder="1" applyAlignment="1">
      <alignment horizontal="center" vertical="top" wrapText="1"/>
    </xf>
    <xf numFmtId="0" fontId="41" fillId="0" borderId="20" xfId="0" applyFont="1" applyFill="1" applyBorder="1" applyAlignment="1">
      <alignment horizontal="center" vertical="top" wrapText="1"/>
    </xf>
    <xf numFmtId="0" fontId="41" fillId="0" borderId="21" xfId="0" applyFont="1" applyFill="1" applyBorder="1" applyAlignment="1">
      <alignment horizontal="center" vertical="top" wrapText="1"/>
    </xf>
    <xf numFmtId="0" fontId="41" fillId="0" borderId="22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 readingOrder="1"/>
    </xf>
    <xf numFmtId="0" fontId="41" fillId="0" borderId="10" xfId="0" applyFont="1" applyBorder="1" applyAlignment="1">
      <alignment horizontal="center" vertical="top" wrapText="1"/>
    </xf>
    <xf numFmtId="0" fontId="42" fillId="0" borderId="0" xfId="0" applyFont="1" applyFill="1" applyBorder="1" applyAlignment="1">
      <alignment horizontal="right" vertical="top" wrapText="1" readingOrder="1"/>
    </xf>
    <xf numFmtId="0" fontId="41" fillId="0" borderId="15" xfId="0" applyFont="1" applyFill="1" applyBorder="1" applyAlignment="1">
      <alignment horizontal="left" vertical="top" wrapText="1"/>
    </xf>
    <xf numFmtId="0" fontId="41" fillId="0" borderId="16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center" vertical="top" readingOrder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4"/>
  <sheetViews>
    <sheetView tabSelected="1" zoomScale="80" zoomScaleNormal="80" zoomScaleSheetLayoutView="100" workbookViewId="0" topLeftCell="A1">
      <pane ySplit="8" topLeftCell="A9" activePane="bottomLeft" state="frozen"/>
      <selection pane="topLeft" activeCell="A1" sqref="A1"/>
      <selection pane="bottomLeft" activeCell="L2" sqref="L2:S2"/>
    </sheetView>
  </sheetViews>
  <sheetFormatPr defaultColWidth="19.7109375" defaultRowHeight="18.75" customHeight="1"/>
  <cols>
    <col min="1" max="1" width="7.00390625" style="3" customWidth="1"/>
    <col min="2" max="2" width="18.140625" style="4" customWidth="1"/>
    <col min="3" max="3" width="11.8515625" style="5" customWidth="1"/>
    <col min="4" max="4" width="14.8515625" style="2" customWidth="1"/>
    <col min="5" max="5" width="11.421875" style="2" bestFit="1" customWidth="1"/>
    <col min="6" max="11" width="10.28125" style="2" bestFit="1" customWidth="1"/>
    <col min="12" max="12" width="34.8515625" style="1" customWidth="1"/>
    <col min="13" max="18" width="7.8515625" style="1" bestFit="1" customWidth="1"/>
    <col min="19" max="19" width="26.57421875" style="1" customWidth="1"/>
    <col min="20" max="16384" width="19.7109375" style="1" customWidth="1"/>
  </cols>
  <sheetData>
    <row r="1" spans="7:19" ht="18.75" customHeight="1">
      <c r="G1" s="8"/>
      <c r="H1" s="8"/>
      <c r="I1" s="8"/>
      <c r="J1" s="8"/>
      <c r="K1" s="8"/>
      <c r="L1" s="17"/>
      <c r="M1" s="17"/>
      <c r="N1" s="17"/>
      <c r="O1" s="17"/>
      <c r="P1" s="17"/>
      <c r="Q1" s="17"/>
      <c r="R1" s="17"/>
      <c r="S1" s="17" t="s">
        <v>38</v>
      </c>
    </row>
    <row r="2" spans="8:19" ht="52.5" customHeight="1">
      <c r="H2" s="9"/>
      <c r="I2" s="9"/>
      <c r="J2" s="9"/>
      <c r="K2" s="9"/>
      <c r="L2" s="48" t="s">
        <v>39</v>
      </c>
      <c r="M2" s="48"/>
      <c r="N2" s="48"/>
      <c r="O2" s="48"/>
      <c r="P2" s="48"/>
      <c r="Q2" s="48"/>
      <c r="R2" s="48"/>
      <c r="S2" s="48"/>
    </row>
    <row r="3" spans="1:19" ht="24" customHeight="1">
      <c r="A3" s="51" t="s">
        <v>28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31.5" customHeight="1">
      <c r="A4" s="44" t="s">
        <v>29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ht="18.75" customHeight="1">
      <c r="S5" s="18" t="s">
        <v>30</v>
      </c>
    </row>
    <row r="6" spans="1:19" s="6" customFormat="1" ht="39" customHeight="1">
      <c r="A6" s="45" t="s">
        <v>3</v>
      </c>
      <c r="B6" s="46" t="s">
        <v>2</v>
      </c>
      <c r="C6" s="45" t="s">
        <v>12</v>
      </c>
      <c r="D6" s="45" t="s">
        <v>1</v>
      </c>
      <c r="E6" s="45" t="s">
        <v>13</v>
      </c>
      <c r="F6" s="45"/>
      <c r="G6" s="45"/>
      <c r="H6" s="45"/>
      <c r="I6" s="45"/>
      <c r="J6" s="45"/>
      <c r="K6" s="45"/>
      <c r="L6" s="45" t="s">
        <v>14</v>
      </c>
      <c r="M6" s="45"/>
      <c r="N6" s="45"/>
      <c r="O6" s="45"/>
      <c r="P6" s="45"/>
      <c r="Q6" s="45"/>
      <c r="R6" s="45"/>
      <c r="S6" s="45" t="s">
        <v>15</v>
      </c>
    </row>
    <row r="7" spans="1:19" ht="42.75" customHeight="1">
      <c r="A7" s="45"/>
      <c r="B7" s="46"/>
      <c r="C7" s="45"/>
      <c r="D7" s="45"/>
      <c r="E7" s="10" t="s">
        <v>0</v>
      </c>
      <c r="F7" s="10">
        <v>2019</v>
      </c>
      <c r="G7" s="20">
        <v>2020</v>
      </c>
      <c r="H7" s="20">
        <v>2021</v>
      </c>
      <c r="I7" s="20">
        <v>2022</v>
      </c>
      <c r="J7" s="20">
        <v>2023</v>
      </c>
      <c r="K7" s="20">
        <v>2024</v>
      </c>
      <c r="L7" s="10" t="s">
        <v>19</v>
      </c>
      <c r="M7" s="10">
        <v>2019</v>
      </c>
      <c r="N7" s="10">
        <v>2020</v>
      </c>
      <c r="O7" s="10">
        <v>2021</v>
      </c>
      <c r="P7" s="10">
        <v>2022</v>
      </c>
      <c r="Q7" s="10">
        <v>2023</v>
      </c>
      <c r="R7" s="10">
        <v>2024</v>
      </c>
      <c r="S7" s="45"/>
    </row>
    <row r="8" spans="1:19" ht="21.75" customHeight="1">
      <c r="A8" s="11">
        <v>1</v>
      </c>
      <c r="B8" s="12">
        <v>2</v>
      </c>
      <c r="C8" s="11">
        <v>3</v>
      </c>
      <c r="D8" s="11">
        <v>4</v>
      </c>
      <c r="E8" s="11">
        <v>5</v>
      </c>
      <c r="F8" s="11"/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</row>
    <row r="9" spans="1:19" ht="24" customHeight="1">
      <c r="A9" s="11"/>
      <c r="B9" s="52" t="s">
        <v>16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 ht="15" customHeight="1">
      <c r="A10" s="10" t="s">
        <v>9</v>
      </c>
      <c r="B10" s="53" t="s">
        <v>17</v>
      </c>
      <c r="C10" s="53"/>
      <c r="D10" s="54"/>
      <c r="E10" s="54"/>
      <c r="F10" s="54"/>
      <c r="G10" s="54"/>
      <c r="H10" s="54"/>
      <c r="I10" s="54"/>
      <c r="J10" s="54"/>
      <c r="K10" s="54"/>
      <c r="L10" s="53"/>
      <c r="M10" s="53"/>
      <c r="N10" s="53"/>
      <c r="O10" s="53"/>
      <c r="P10" s="53"/>
      <c r="Q10" s="53"/>
      <c r="R10" s="53"/>
      <c r="S10" s="53"/>
    </row>
    <row r="11" spans="1:19" ht="15" customHeight="1">
      <c r="A11" s="32" t="s">
        <v>10</v>
      </c>
      <c r="B11" s="33" t="s">
        <v>18</v>
      </c>
      <c r="C11" s="27" t="s">
        <v>11</v>
      </c>
      <c r="D11" s="49" t="s">
        <v>32</v>
      </c>
      <c r="E11" s="28" t="s">
        <v>37</v>
      </c>
      <c r="F11" s="28" t="s">
        <v>36</v>
      </c>
      <c r="G11" s="28" t="s">
        <v>33</v>
      </c>
      <c r="H11" s="28" t="s">
        <v>34</v>
      </c>
      <c r="I11" s="28" t="s">
        <v>34</v>
      </c>
      <c r="J11" s="28" t="s">
        <v>34</v>
      </c>
      <c r="K11" s="34" t="s">
        <v>34</v>
      </c>
      <c r="L11" s="25" t="s">
        <v>35</v>
      </c>
      <c r="M11" s="23">
        <v>115</v>
      </c>
      <c r="N11" s="23">
        <v>110</v>
      </c>
      <c r="O11" s="23">
        <v>110</v>
      </c>
      <c r="P11" s="23">
        <v>110</v>
      </c>
      <c r="Q11" s="23">
        <v>110</v>
      </c>
      <c r="R11" s="23">
        <v>110</v>
      </c>
      <c r="S11" s="47" t="s">
        <v>27</v>
      </c>
    </row>
    <row r="12" spans="1:19" ht="215.25" customHeight="1">
      <c r="A12" s="32"/>
      <c r="B12" s="33"/>
      <c r="C12" s="27"/>
      <c r="D12" s="50"/>
      <c r="E12" s="29"/>
      <c r="F12" s="29"/>
      <c r="G12" s="29"/>
      <c r="H12" s="29"/>
      <c r="I12" s="29"/>
      <c r="J12" s="29"/>
      <c r="K12" s="34"/>
      <c r="L12" s="26"/>
      <c r="M12" s="24"/>
      <c r="N12" s="24"/>
      <c r="O12" s="24"/>
      <c r="P12" s="24"/>
      <c r="Q12" s="24"/>
      <c r="R12" s="24"/>
      <c r="S12" s="47"/>
    </row>
    <row r="13" spans="1:19" ht="47.25">
      <c r="A13" s="32"/>
      <c r="B13" s="33"/>
      <c r="C13" s="27"/>
      <c r="D13" s="50"/>
      <c r="E13" s="29"/>
      <c r="F13" s="29"/>
      <c r="G13" s="29"/>
      <c r="H13" s="29"/>
      <c r="I13" s="29"/>
      <c r="J13" s="29"/>
      <c r="K13" s="34"/>
      <c r="L13" s="19" t="s">
        <v>20</v>
      </c>
      <c r="M13" s="22">
        <v>123288</v>
      </c>
      <c r="N13" s="22">
        <v>123288</v>
      </c>
      <c r="O13" s="22">
        <v>123288</v>
      </c>
      <c r="P13" s="22">
        <v>123288</v>
      </c>
      <c r="Q13" s="22">
        <v>123288</v>
      </c>
      <c r="R13" s="22">
        <v>123288</v>
      </c>
      <c r="S13" s="47"/>
    </row>
    <row r="14" spans="1:19" ht="78.75">
      <c r="A14" s="32"/>
      <c r="B14" s="33"/>
      <c r="C14" s="27"/>
      <c r="D14" s="50"/>
      <c r="E14" s="29"/>
      <c r="F14" s="29"/>
      <c r="G14" s="29"/>
      <c r="H14" s="29"/>
      <c r="I14" s="29"/>
      <c r="J14" s="29"/>
      <c r="K14" s="34"/>
      <c r="L14" s="19" t="s">
        <v>21</v>
      </c>
      <c r="M14" s="22">
        <v>179889</v>
      </c>
      <c r="N14" s="22">
        <v>179889</v>
      </c>
      <c r="O14" s="22">
        <v>179889</v>
      </c>
      <c r="P14" s="22">
        <v>179889</v>
      </c>
      <c r="Q14" s="22">
        <v>179889</v>
      </c>
      <c r="R14" s="22">
        <v>179889</v>
      </c>
      <c r="S14" s="47"/>
    </row>
    <row r="15" spans="1:19" ht="78.75">
      <c r="A15" s="32"/>
      <c r="B15" s="33"/>
      <c r="C15" s="27"/>
      <c r="D15" s="50"/>
      <c r="E15" s="29"/>
      <c r="F15" s="29"/>
      <c r="G15" s="29"/>
      <c r="H15" s="29"/>
      <c r="I15" s="29"/>
      <c r="J15" s="29"/>
      <c r="K15" s="34"/>
      <c r="L15" s="19" t="s">
        <v>22</v>
      </c>
      <c r="M15" s="22">
        <v>4900</v>
      </c>
      <c r="N15" s="22">
        <v>4800</v>
      </c>
      <c r="O15" s="22">
        <v>4700</v>
      </c>
      <c r="P15" s="22">
        <v>4700</v>
      </c>
      <c r="Q15" s="22">
        <v>4700</v>
      </c>
      <c r="R15" s="22">
        <v>4700</v>
      </c>
      <c r="S15" s="47"/>
    </row>
    <row r="16" spans="1:19" ht="15.75">
      <c r="A16" s="32"/>
      <c r="B16" s="33"/>
      <c r="C16" s="27"/>
      <c r="D16" s="50"/>
      <c r="E16" s="29"/>
      <c r="F16" s="29"/>
      <c r="G16" s="29"/>
      <c r="H16" s="29"/>
      <c r="I16" s="29"/>
      <c r="J16" s="29"/>
      <c r="K16" s="34"/>
      <c r="L16" s="19" t="s">
        <v>23</v>
      </c>
      <c r="M16" s="22">
        <v>929</v>
      </c>
      <c r="N16" s="22">
        <v>929</v>
      </c>
      <c r="O16" s="22">
        <v>929</v>
      </c>
      <c r="P16" s="22">
        <v>929</v>
      </c>
      <c r="Q16" s="22">
        <v>929</v>
      </c>
      <c r="R16" s="22">
        <v>929</v>
      </c>
      <c r="S16" s="47"/>
    </row>
    <row r="17" spans="1:19" ht="31.5">
      <c r="A17" s="32"/>
      <c r="B17" s="33"/>
      <c r="C17" s="27"/>
      <c r="D17" s="50"/>
      <c r="E17" s="29"/>
      <c r="F17" s="29"/>
      <c r="G17" s="29"/>
      <c r="H17" s="29"/>
      <c r="I17" s="29"/>
      <c r="J17" s="29"/>
      <c r="K17" s="34"/>
      <c r="L17" s="19" t="s">
        <v>24</v>
      </c>
      <c r="M17" s="22">
        <v>3029</v>
      </c>
      <c r="N17" s="22">
        <v>3029</v>
      </c>
      <c r="O17" s="22">
        <v>3029</v>
      </c>
      <c r="P17" s="22">
        <v>3029</v>
      </c>
      <c r="Q17" s="22">
        <v>3029</v>
      </c>
      <c r="R17" s="22">
        <v>3029</v>
      </c>
      <c r="S17" s="47"/>
    </row>
    <row r="18" spans="1:19" ht="31.5">
      <c r="A18" s="32"/>
      <c r="B18" s="33"/>
      <c r="C18" s="27"/>
      <c r="D18" s="50"/>
      <c r="E18" s="29"/>
      <c r="F18" s="29"/>
      <c r="G18" s="29"/>
      <c r="H18" s="29"/>
      <c r="I18" s="29"/>
      <c r="J18" s="29"/>
      <c r="K18" s="34"/>
      <c r="L18" s="19" t="s">
        <v>25</v>
      </c>
      <c r="M18" s="22">
        <v>4000</v>
      </c>
      <c r="N18" s="22">
        <v>4000</v>
      </c>
      <c r="O18" s="22">
        <v>4000</v>
      </c>
      <c r="P18" s="22">
        <v>4000</v>
      </c>
      <c r="Q18" s="22">
        <v>4000</v>
      </c>
      <c r="R18" s="22">
        <v>4000</v>
      </c>
      <c r="S18" s="47"/>
    </row>
    <row r="19" spans="1:19" ht="63">
      <c r="A19" s="32"/>
      <c r="B19" s="33"/>
      <c r="C19" s="27"/>
      <c r="D19" s="50"/>
      <c r="E19" s="29"/>
      <c r="F19" s="29"/>
      <c r="G19" s="29"/>
      <c r="H19" s="29"/>
      <c r="I19" s="29"/>
      <c r="J19" s="29"/>
      <c r="K19" s="34"/>
      <c r="L19" s="19" t="s">
        <v>26</v>
      </c>
      <c r="M19" s="22">
        <v>13000</v>
      </c>
      <c r="N19" s="22">
        <v>13000</v>
      </c>
      <c r="O19" s="22">
        <v>13000</v>
      </c>
      <c r="P19" s="22">
        <v>13000</v>
      </c>
      <c r="Q19" s="22">
        <v>13000</v>
      </c>
      <c r="R19" s="22">
        <v>13000</v>
      </c>
      <c r="S19" s="47"/>
    </row>
    <row r="20" spans="1:19" s="7" customFormat="1" ht="18" customHeight="1">
      <c r="A20" s="31" t="s">
        <v>4</v>
      </c>
      <c r="B20" s="31"/>
      <c r="C20" s="31"/>
      <c r="D20" s="14" t="s">
        <v>5</v>
      </c>
      <c r="E20" s="30">
        <f aca="true" t="shared" si="0" ref="E20:K20">E22+E23+E24</f>
        <v>239149.76</v>
      </c>
      <c r="F20" s="30">
        <f t="shared" si="0"/>
        <v>37925.85</v>
      </c>
      <c r="G20" s="30">
        <f t="shared" si="0"/>
        <v>40245.27</v>
      </c>
      <c r="H20" s="30">
        <f t="shared" si="0"/>
        <v>40244.66</v>
      </c>
      <c r="I20" s="30">
        <f t="shared" si="0"/>
        <v>40244.66</v>
      </c>
      <c r="J20" s="30">
        <f t="shared" si="0"/>
        <v>40244.66</v>
      </c>
      <c r="K20" s="30">
        <f t="shared" si="0"/>
        <v>40244.66</v>
      </c>
      <c r="L20" s="35"/>
      <c r="M20" s="36"/>
      <c r="N20" s="36"/>
      <c r="O20" s="36"/>
      <c r="P20" s="36"/>
      <c r="Q20" s="36"/>
      <c r="R20" s="36"/>
      <c r="S20" s="37"/>
    </row>
    <row r="21" spans="1:19" s="7" customFormat="1" ht="18" customHeight="1">
      <c r="A21" s="31"/>
      <c r="B21" s="31"/>
      <c r="C21" s="31"/>
      <c r="D21" s="14" t="s">
        <v>6</v>
      </c>
      <c r="E21" s="30"/>
      <c r="F21" s="30"/>
      <c r="G21" s="30"/>
      <c r="H21" s="30"/>
      <c r="I21" s="30"/>
      <c r="J21" s="30"/>
      <c r="K21" s="30"/>
      <c r="L21" s="38"/>
      <c r="M21" s="39"/>
      <c r="N21" s="39"/>
      <c r="O21" s="39"/>
      <c r="P21" s="39"/>
      <c r="Q21" s="39"/>
      <c r="R21" s="39"/>
      <c r="S21" s="40"/>
    </row>
    <row r="22" spans="1:19" s="7" customFormat="1" ht="18" customHeight="1">
      <c r="A22" s="31"/>
      <c r="B22" s="31"/>
      <c r="C22" s="31"/>
      <c r="D22" s="14" t="s">
        <v>7</v>
      </c>
      <c r="E22" s="16">
        <f>F22+G22+H22+I22+J22+K22</f>
        <v>238315.38</v>
      </c>
      <c r="F22" s="16">
        <v>37091.47</v>
      </c>
      <c r="G22" s="16">
        <v>40245.27</v>
      </c>
      <c r="H22" s="16">
        <v>40244.66</v>
      </c>
      <c r="I22" s="21">
        <v>40244.66</v>
      </c>
      <c r="J22" s="21">
        <v>40244.66</v>
      </c>
      <c r="K22" s="21">
        <v>40244.66</v>
      </c>
      <c r="L22" s="38"/>
      <c r="M22" s="39"/>
      <c r="N22" s="39"/>
      <c r="O22" s="39"/>
      <c r="P22" s="39"/>
      <c r="Q22" s="39"/>
      <c r="R22" s="39"/>
      <c r="S22" s="40"/>
    </row>
    <row r="23" spans="1:19" s="7" customFormat="1" ht="18" customHeight="1">
      <c r="A23" s="31"/>
      <c r="B23" s="31"/>
      <c r="C23" s="31"/>
      <c r="D23" s="14" t="s">
        <v>8</v>
      </c>
      <c r="E23" s="15">
        <f>F23+G23+H23+I23+J23+K23</f>
        <v>834.38</v>
      </c>
      <c r="F23" s="15">
        <v>834.38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38"/>
      <c r="M23" s="39"/>
      <c r="N23" s="39"/>
      <c r="O23" s="39"/>
      <c r="P23" s="39"/>
      <c r="Q23" s="39"/>
      <c r="R23" s="39"/>
      <c r="S23" s="40"/>
    </row>
    <row r="24" spans="1:19" s="7" customFormat="1" ht="18" customHeight="1">
      <c r="A24" s="31"/>
      <c r="B24" s="31"/>
      <c r="C24" s="31"/>
      <c r="D24" s="13" t="s">
        <v>31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41"/>
      <c r="M24" s="42"/>
      <c r="N24" s="42"/>
      <c r="O24" s="42"/>
      <c r="P24" s="42"/>
      <c r="Q24" s="42"/>
      <c r="R24" s="42"/>
      <c r="S24" s="43"/>
    </row>
  </sheetData>
  <sheetProtection/>
  <mergeCells count="40">
    <mergeCell ref="L2:S2"/>
    <mergeCell ref="D11:D19"/>
    <mergeCell ref="H20:H21"/>
    <mergeCell ref="K20:K21"/>
    <mergeCell ref="J20:J21"/>
    <mergeCell ref="I20:I21"/>
    <mergeCell ref="E6:K6"/>
    <mergeCell ref="A3:S3"/>
    <mergeCell ref="B9:S9"/>
    <mergeCell ref="B10:S10"/>
    <mergeCell ref="L20:S24"/>
    <mergeCell ref="A4:S4"/>
    <mergeCell ref="A6:A7"/>
    <mergeCell ref="B6:B7"/>
    <mergeCell ref="C6:C7"/>
    <mergeCell ref="D6:D7"/>
    <mergeCell ref="G11:G19"/>
    <mergeCell ref="L6:R6"/>
    <mergeCell ref="S6:S7"/>
    <mergeCell ref="S11:S19"/>
    <mergeCell ref="H11:H19"/>
    <mergeCell ref="E20:E21"/>
    <mergeCell ref="G20:G21"/>
    <mergeCell ref="K11:K19"/>
    <mergeCell ref="I11:I19"/>
    <mergeCell ref="J11:J19"/>
    <mergeCell ref="C11:C19"/>
    <mergeCell ref="F11:F19"/>
    <mergeCell ref="F20:F21"/>
    <mergeCell ref="E11:E19"/>
    <mergeCell ref="A20:C24"/>
    <mergeCell ref="A11:A19"/>
    <mergeCell ref="B11:B19"/>
    <mergeCell ref="R11:R12"/>
    <mergeCell ref="L11:L12"/>
    <mergeCell ref="M11:M12"/>
    <mergeCell ref="N11:N12"/>
    <mergeCell ref="O11:O12"/>
    <mergeCell ref="P11:P12"/>
    <mergeCell ref="Q11:Q12"/>
  </mergeCells>
  <printOptions horizontalCentered="1"/>
  <pageMargins left="0.7086614173228347" right="0.5118110236220472" top="0.5511811023622047" bottom="0.5905511811023623" header="0.31496062992125984" footer="0.31496062992125984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2019-03-19T08:33:34Z</dcterms:modified>
  <cp:category/>
  <cp:version/>
  <cp:contentType/>
  <cp:contentStatus/>
</cp:coreProperties>
</file>